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7e6b79e2e90dbb8/Dokumentumok/"/>
    </mc:Choice>
  </mc:AlternateContent>
  <xr:revisionPtr revIDLastSave="62" documentId="8_{2261E3B3-8B29-4BEF-9582-AE648D583BA1}" xr6:coauthVersionLast="45" xr6:coauthVersionMax="45" xr10:uidLastSave="{CFE3B617-C778-4399-A370-379A38E07921}"/>
  <bookViews>
    <workbookView xWindow="-120" yWindow="-120" windowWidth="29040" windowHeight="15840" activeTab="1" xr2:uid="{2F10D470-45DE-41E3-9D37-BAD28ED17201}"/>
  </bookViews>
  <sheets>
    <sheet name="2020. október" sheetId="1" r:id="rId1"/>
    <sheet name="2020. novemb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2" l="1"/>
  <c r="H41" i="2"/>
  <c r="H40" i="2"/>
  <c r="E40" i="2"/>
  <c r="H39" i="2"/>
  <c r="E39" i="2"/>
  <c r="H38" i="2"/>
  <c r="E38" i="2"/>
  <c r="H37" i="2"/>
  <c r="H36" i="2"/>
  <c r="H35" i="2"/>
  <c r="H34" i="2"/>
  <c r="H33" i="2"/>
  <c r="H32" i="2"/>
  <c r="E32" i="2"/>
  <c r="H31" i="2"/>
  <c r="E31" i="2"/>
  <c r="H30" i="2"/>
  <c r="E30" i="2"/>
  <c r="H29" i="2"/>
  <c r="H28" i="2"/>
  <c r="H27" i="2"/>
  <c r="E27" i="2"/>
  <c r="H26" i="2"/>
  <c r="E26" i="2"/>
  <c r="H25" i="2"/>
  <c r="E25" i="2"/>
  <c r="H24" i="2"/>
  <c r="E24" i="2"/>
  <c r="H23" i="2"/>
  <c r="E23" i="2"/>
  <c r="H22" i="2"/>
  <c r="E22" i="2"/>
  <c r="H21" i="2"/>
  <c r="E21" i="2"/>
  <c r="H20" i="2"/>
  <c r="E20" i="2"/>
  <c r="H19" i="2"/>
  <c r="E19" i="2"/>
  <c r="H18" i="2"/>
  <c r="E18" i="2"/>
  <c r="H17" i="2"/>
  <c r="E17" i="2"/>
  <c r="H16" i="2"/>
  <c r="H15" i="2"/>
  <c r="H14" i="2"/>
  <c r="H13" i="2"/>
  <c r="H12" i="2"/>
  <c r="H11" i="2"/>
  <c r="H10" i="2"/>
  <c r="E10" i="2"/>
  <c r="H9" i="2"/>
  <c r="E9" i="2"/>
  <c r="H8" i="2"/>
  <c r="E8" i="2"/>
  <c r="H7" i="2"/>
  <c r="E7" i="2"/>
  <c r="H6" i="2"/>
  <c r="E6" i="2"/>
</calcChain>
</file>

<file path=xl/sharedStrings.xml><?xml version="1.0" encoding="utf-8"?>
<sst xmlns="http://schemas.openxmlformats.org/spreadsheetml/2006/main" count="755" uniqueCount="82">
  <si>
    <r>
      <t xml:space="preserve">A belföldön kötelező helybiztosítással közlekedő nemzetközi vonatok legkihasználtabb szakaszai                    </t>
    </r>
    <r>
      <rPr>
        <i/>
        <sz val="11"/>
        <color theme="1"/>
        <rFont val="Calibri"/>
        <family val="2"/>
        <charset val="238"/>
        <scheme val="minor"/>
      </rPr>
      <t>(Ahol nincs kitöltve az 1. osztály, ott nem közlekedett 1. osztályú kocsi)</t>
    </r>
  </si>
  <si>
    <t>2020. október 26.</t>
  </si>
  <si>
    <t>Vonat</t>
  </si>
  <si>
    <t>Viszonylat</t>
  </si>
  <si>
    <t>1.osztály</t>
  </si>
  <si>
    <t>2.osztály</t>
  </si>
  <si>
    <t>készlet</t>
  </si>
  <si>
    <t>fogyás</t>
  </si>
  <si>
    <t>%</t>
  </si>
  <si>
    <t>Kelenföld - Tatabánya</t>
  </si>
  <si>
    <t>Győr -Tatabánya</t>
  </si>
  <si>
    <t>Tatabánya - Kelenföld</t>
  </si>
  <si>
    <t>Szolnok - Budapest Keleti</t>
  </si>
  <si>
    <t>Budapest Keleti - Szolnok</t>
  </si>
  <si>
    <t>Szolnok - Mezőtúr</t>
  </si>
  <si>
    <t>Mezőtúr - Szolnok</t>
  </si>
  <si>
    <t>Miskolc - Füzesabony</t>
  </si>
  <si>
    <t>Füzesabony - Budapest Keleti</t>
  </si>
  <si>
    <t>Budapest Keleti - Füzesabony</t>
  </si>
  <si>
    <t>Székesfehérvár - Kelenföld</t>
  </si>
  <si>
    <t>Kelenföld - Székesfehérvár</t>
  </si>
  <si>
    <t>Székesfehérvár - Várpalota</t>
  </si>
  <si>
    <t>Várpalota - Pétfürdő</t>
  </si>
  <si>
    <t>Pétfürdő - Veszprém</t>
  </si>
  <si>
    <t>Veszprém - Pétfürdő</t>
  </si>
  <si>
    <t>Pétfürdő - Várpalota</t>
  </si>
  <si>
    <t>Várpalota - Székesfehérvár</t>
  </si>
  <si>
    <t>Komárom - Tata</t>
  </si>
  <si>
    <t>Tatabánya - Tata</t>
  </si>
  <si>
    <t>Tatabánya - Győr</t>
  </si>
  <si>
    <t>Szolnok - Szajol</t>
  </si>
  <si>
    <t>Szajol - Törökszentmiklós</t>
  </si>
  <si>
    <t>2020.október 27.</t>
  </si>
  <si>
    <t>viszonylat</t>
  </si>
  <si>
    <t>Füzesabony -Miskolc</t>
  </si>
  <si>
    <t>Székesfehérvár - Lepsény</t>
  </si>
  <si>
    <t>Törökszentmiklós - Szajol</t>
  </si>
  <si>
    <t>Szajol - Szolnok</t>
  </si>
  <si>
    <t>2020.október 28.</t>
  </si>
  <si>
    <t>Győr - Mosonmagyaróvár</t>
  </si>
  <si>
    <t>Balatonszentgyörgy - Balatonberény</t>
  </si>
  <si>
    <t>Balatonberény - Balatonmáriafürdő</t>
  </si>
  <si>
    <t>Balatonmáriafürdő - Balatonfenyves</t>
  </si>
  <si>
    <t>Balatonfenyves - Fonyód</t>
  </si>
  <si>
    <t>Lepsény - Siófok</t>
  </si>
  <si>
    <t>Karcag - Törökszentmiklós</t>
  </si>
  <si>
    <t>Mezőtúr - Gyoma</t>
  </si>
  <si>
    <t>Gyoma - Csárdaszállás</t>
  </si>
  <si>
    <t>Csárdaszállás - Mezőberény</t>
  </si>
  <si>
    <t>2020. Október 29.</t>
  </si>
  <si>
    <t>Pétfürdő - veszprém</t>
  </si>
  <si>
    <t>Békéscsaba - Szolnok</t>
  </si>
  <si>
    <t>2020. Október 30.</t>
  </si>
  <si>
    <t>Gyoma - Mezőtúr</t>
  </si>
  <si>
    <t>Kelenföld -Budapest Déli</t>
  </si>
  <si>
    <t>Székesfehérvár - kelenföld</t>
  </si>
  <si>
    <t>2020. Október 31.</t>
  </si>
  <si>
    <t>Székkesfehérvár - Kelenföld</t>
  </si>
  <si>
    <t>Kelenföld - Budapest Keleti</t>
  </si>
  <si>
    <t>2020.November 01.</t>
  </si>
  <si>
    <t>Siófok - Lepsény</t>
  </si>
  <si>
    <t>Lepsény - Székesfehérvár</t>
  </si>
  <si>
    <t>Szolnok - Békéscsaba</t>
  </si>
  <si>
    <t>2020.November 02.</t>
  </si>
  <si>
    <t>2020.November 03.</t>
  </si>
  <si>
    <t>2020.November 04.</t>
  </si>
  <si>
    <t>Budapest Déli  - Kelenföld</t>
  </si>
  <si>
    <t>2020.November 05.</t>
  </si>
  <si>
    <t>Mezőberény - Csárdaszállás</t>
  </si>
  <si>
    <t>Csárdaszállás -Gyoma</t>
  </si>
  <si>
    <t>Békéscsaba - Murony</t>
  </si>
  <si>
    <t>Murony - Mezőberény</t>
  </si>
  <si>
    <t>Tata - Tatabánya</t>
  </si>
  <si>
    <t>2020.November 06.</t>
  </si>
  <si>
    <r>
      <rPr>
        <b/>
        <sz val="10"/>
        <rFont val="Arial CE"/>
        <charset val="238"/>
      </rPr>
      <t xml:space="preserve">A belföldön kötelező helybiztosítással közlekedő nemzetközi vonatok legkihasználtabb szakaszai </t>
    </r>
    <r>
      <rPr>
        <sz val="10"/>
        <rFont val="Arial CE"/>
        <charset val="238"/>
      </rPr>
      <t xml:space="preserve">                   </t>
    </r>
    <r>
      <rPr>
        <i/>
        <sz val="10"/>
        <rFont val="Arial CE"/>
        <charset val="238"/>
      </rPr>
      <t>(Ahol nincs kitöltve az 1. osztály, ott nem közlekedett 1. osztályú kocsi)</t>
    </r>
  </si>
  <si>
    <t>2020.November 07.</t>
  </si>
  <si>
    <t>Balatonlelle - Balatonszemes</t>
  </si>
  <si>
    <t>Balatonszemes - Balatonszárszó</t>
  </si>
  <si>
    <t>Balatonszárszó - Balatonföldvár</t>
  </si>
  <si>
    <t>Balatonföldvár - Zamárdi</t>
  </si>
  <si>
    <t>Zamárdi - Siófok</t>
  </si>
  <si>
    <t>2020.November 08.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</si>
</sst>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sz val="11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8" borderId="8" applyNumberFormat="0" applyFont="0" applyAlignment="0" applyProtection="0"/>
    <xf numFmtId="0" fontId="1" fillId="0" borderId="0"/>
  </cellStyleXfs>
  <cellXfs count="407">
    <xf numFmtId="0" fontId="0" fillId="0" borderId="0" xfId="0"/>
    <xf numFmtId="0" fontId="14" fillId="33" borderId="10" xfId="0" applyFont="1" applyFill="1" applyBorder="1" applyAlignment="1">
      <alignment horizontal="center" wrapText="1"/>
    </xf>
    <xf numFmtId="0" fontId="14" fillId="33" borderId="11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wrapText="1"/>
    </xf>
    <xf numFmtId="0" fontId="18" fillId="0" borderId="13" xfId="33" applyFont="1" applyBorder="1" applyAlignment="1">
      <alignment horizontal="center" vertical="center"/>
    </xf>
    <xf numFmtId="0" fontId="18" fillId="0" borderId="14" xfId="33" applyFont="1" applyBorder="1" applyAlignment="1">
      <alignment horizontal="center" vertical="center"/>
    </xf>
    <xf numFmtId="0" fontId="18" fillId="0" borderId="15" xfId="33" applyFont="1" applyBorder="1" applyAlignment="1">
      <alignment horizontal="center" vertical="center"/>
    </xf>
    <xf numFmtId="0" fontId="18" fillId="0" borderId="16" xfId="33" applyFont="1" applyBorder="1" applyAlignment="1">
      <alignment horizontal="center" vertical="center"/>
    </xf>
    <xf numFmtId="0" fontId="18" fillId="0" borderId="17" xfId="33" applyFont="1" applyBorder="1" applyAlignment="1">
      <alignment horizontal="center" vertical="center"/>
    </xf>
    <xf numFmtId="0" fontId="18" fillId="0" borderId="18" xfId="33" applyFont="1" applyBorder="1" applyAlignment="1">
      <alignment horizontal="center" vertical="center"/>
    </xf>
    <xf numFmtId="0" fontId="17" fillId="0" borderId="15" xfId="33" applyBorder="1" applyAlignment="1">
      <alignment horizontal="center" vertical="center"/>
    </xf>
    <xf numFmtId="0" fontId="17" fillId="0" borderId="19" xfId="33" applyBorder="1" applyAlignment="1">
      <alignment horizontal="center" vertical="center"/>
    </xf>
    <xf numFmtId="0" fontId="17" fillId="0" borderId="18" xfId="33" applyBorder="1" applyAlignment="1">
      <alignment horizontal="center" vertical="center"/>
    </xf>
    <xf numFmtId="0" fontId="17" fillId="0" borderId="21" xfId="33" applyBorder="1"/>
    <xf numFmtId="0" fontId="17" fillId="0" borderId="22" xfId="33" applyBorder="1" applyAlignment="1">
      <alignment horizontal="center"/>
    </xf>
    <xf numFmtId="0" fontId="17" fillId="0" borderId="23" xfId="33" applyBorder="1" applyAlignment="1">
      <alignment horizontal="center"/>
    </xf>
    <xf numFmtId="0" fontId="18" fillId="0" borderId="23" xfId="33" applyFont="1" applyBorder="1" applyAlignment="1">
      <alignment horizontal="center"/>
    </xf>
    <xf numFmtId="0" fontId="18" fillId="0" borderId="24" xfId="33" applyFont="1" applyBorder="1" applyAlignment="1">
      <alignment horizontal="center"/>
    </xf>
    <xf numFmtId="0" fontId="17" fillId="0" borderId="25" xfId="33" applyBorder="1"/>
    <xf numFmtId="0" fontId="17" fillId="0" borderId="26" xfId="33" applyBorder="1"/>
    <xf numFmtId="1" fontId="17" fillId="0" borderId="27" xfId="33" applyNumberFormat="1" applyBorder="1"/>
    <xf numFmtId="1" fontId="17" fillId="0" borderId="26" xfId="33" applyNumberFormat="1" applyBorder="1"/>
    <xf numFmtId="9" fontId="18" fillId="0" borderId="25" xfId="33" applyNumberFormat="1" applyFont="1" applyBorder="1"/>
    <xf numFmtId="0" fontId="19" fillId="0" borderId="26" xfId="33" applyFont="1" applyBorder="1"/>
    <xf numFmtId="0" fontId="17" fillId="33" borderId="28" xfId="33" applyFill="1" applyBorder="1"/>
    <xf numFmtId="0" fontId="17" fillId="33" borderId="0" xfId="33" applyFill="1"/>
    <xf numFmtId="1" fontId="17" fillId="33" borderId="29" xfId="33" applyNumberFormat="1" applyFill="1" applyBorder="1"/>
    <xf numFmtId="1" fontId="17" fillId="33" borderId="0" xfId="33" applyNumberFormat="1" applyFill="1"/>
    <xf numFmtId="9" fontId="18" fillId="33" borderId="28" xfId="33" applyNumberFormat="1" applyFont="1" applyFill="1" applyBorder="1"/>
    <xf numFmtId="0" fontId="19" fillId="33" borderId="0" xfId="33" applyFont="1" applyFill="1"/>
    <xf numFmtId="0" fontId="17" fillId="33" borderId="30" xfId="33" applyFill="1" applyBorder="1"/>
    <xf numFmtId="0" fontId="17" fillId="33" borderId="31" xfId="33" applyFill="1" applyBorder="1"/>
    <xf numFmtId="1" fontId="17" fillId="33" borderId="32" xfId="33" applyNumberFormat="1" applyFill="1" applyBorder="1"/>
    <xf numFmtId="1" fontId="17" fillId="33" borderId="31" xfId="33" applyNumberFormat="1" applyFill="1" applyBorder="1"/>
    <xf numFmtId="9" fontId="18" fillId="33" borderId="30" xfId="33" applyNumberFormat="1" applyFont="1" applyFill="1" applyBorder="1"/>
    <xf numFmtId="0" fontId="19" fillId="33" borderId="31" xfId="33" applyFont="1" applyFill="1" applyBorder="1"/>
    <xf numFmtId="0" fontId="17" fillId="34" borderId="33" xfId="33" applyFill="1" applyBorder="1"/>
    <xf numFmtId="0" fontId="17" fillId="34" borderId="34" xfId="33" applyFill="1" applyBorder="1"/>
    <xf numFmtId="1" fontId="17" fillId="34" borderId="35" xfId="33" applyNumberFormat="1" applyFill="1" applyBorder="1"/>
    <xf numFmtId="1" fontId="17" fillId="34" borderId="34" xfId="33" applyNumberFormat="1" applyFill="1" applyBorder="1"/>
    <xf numFmtId="9" fontId="18" fillId="34" borderId="33" xfId="33" applyNumberFormat="1" applyFont="1" applyFill="1" applyBorder="1"/>
    <xf numFmtId="0" fontId="19" fillId="34" borderId="34" xfId="33" applyFont="1" applyFill="1" applyBorder="1"/>
    <xf numFmtId="0" fontId="17" fillId="33" borderId="33" xfId="33" applyFill="1" applyBorder="1"/>
    <xf numFmtId="0" fontId="17" fillId="33" borderId="34" xfId="33" applyFill="1" applyBorder="1"/>
    <xf numFmtId="1" fontId="17" fillId="33" borderId="35" xfId="33" applyNumberFormat="1" applyFill="1" applyBorder="1"/>
    <xf numFmtId="1" fontId="17" fillId="33" borderId="34" xfId="33" applyNumberFormat="1" applyFill="1" applyBorder="1"/>
    <xf numFmtId="9" fontId="18" fillId="33" borderId="33" xfId="33" applyNumberFormat="1" applyFont="1" applyFill="1" applyBorder="1"/>
    <xf numFmtId="0" fontId="19" fillId="33" borderId="34" xfId="33" applyFont="1" applyFill="1" applyBorder="1"/>
    <xf numFmtId="0" fontId="17" fillId="0" borderId="36" xfId="33" applyBorder="1"/>
    <xf numFmtId="0" fontId="17" fillId="0" borderId="34" xfId="33" applyBorder="1"/>
    <xf numFmtId="0" fontId="17" fillId="0" borderId="35" xfId="33" applyBorder="1"/>
    <xf numFmtId="0" fontId="17" fillId="0" borderId="33" xfId="33" applyBorder="1"/>
    <xf numFmtId="9" fontId="18" fillId="0" borderId="33" xfId="33" applyNumberFormat="1" applyFont="1" applyBorder="1"/>
    <xf numFmtId="0" fontId="17" fillId="33" borderId="37" xfId="33" applyFill="1" applyBorder="1"/>
    <xf numFmtId="0" fontId="17" fillId="33" borderId="38" xfId="33" applyFill="1" applyBorder="1"/>
    <xf numFmtId="1" fontId="17" fillId="33" borderId="39" xfId="33" applyNumberFormat="1" applyFill="1" applyBorder="1"/>
    <xf numFmtId="1" fontId="17" fillId="33" borderId="38" xfId="33" applyNumberFormat="1" applyFill="1" applyBorder="1"/>
    <xf numFmtId="9" fontId="18" fillId="33" borderId="37" xfId="33" applyNumberFormat="1" applyFont="1" applyFill="1" applyBorder="1"/>
    <xf numFmtId="0" fontId="19" fillId="33" borderId="38" xfId="33" applyFont="1" applyFill="1" applyBorder="1"/>
    <xf numFmtId="1" fontId="17" fillId="0" borderId="35" xfId="33" applyNumberFormat="1" applyBorder="1"/>
    <xf numFmtId="1" fontId="17" fillId="0" borderId="34" xfId="33" applyNumberFormat="1" applyBorder="1"/>
    <xf numFmtId="0" fontId="19" fillId="0" borderId="34" xfId="33" applyFont="1" applyBorder="1"/>
    <xf numFmtId="0" fontId="17" fillId="34" borderId="37" xfId="33" applyFill="1" applyBorder="1"/>
    <xf numFmtId="0" fontId="17" fillId="34" borderId="38" xfId="33" applyFill="1" applyBorder="1"/>
    <xf numFmtId="1" fontId="17" fillId="34" borderId="39" xfId="33" applyNumberFormat="1" applyFill="1" applyBorder="1"/>
    <xf numFmtId="1" fontId="17" fillId="34" borderId="38" xfId="33" applyNumberFormat="1" applyFill="1" applyBorder="1"/>
    <xf numFmtId="9" fontId="18" fillId="34" borderId="37" xfId="33" applyNumberFormat="1" applyFont="1" applyFill="1" applyBorder="1"/>
    <xf numFmtId="0" fontId="19" fillId="34" borderId="38" xfId="33" applyFont="1" applyFill="1" applyBorder="1"/>
    <xf numFmtId="0" fontId="17" fillId="34" borderId="30" xfId="33" applyFill="1" applyBorder="1"/>
    <xf numFmtId="0" fontId="17" fillId="34" borderId="31" xfId="33" applyFill="1" applyBorder="1"/>
    <xf numFmtId="1" fontId="17" fillId="34" borderId="32" xfId="33" applyNumberFormat="1" applyFill="1" applyBorder="1"/>
    <xf numFmtId="1" fontId="17" fillId="34" borderId="31" xfId="33" applyNumberFormat="1" applyFill="1" applyBorder="1"/>
    <xf numFmtId="9" fontId="18" fillId="34" borderId="30" xfId="33" applyNumberFormat="1" applyFont="1" applyFill="1" applyBorder="1"/>
    <xf numFmtId="0" fontId="19" fillId="34" borderId="31" xfId="33" applyFont="1" applyFill="1" applyBorder="1"/>
    <xf numFmtId="0" fontId="17" fillId="34" borderId="40" xfId="33" applyFill="1" applyBorder="1"/>
    <xf numFmtId="0" fontId="17" fillId="33" borderId="40" xfId="33" applyFill="1" applyBorder="1"/>
    <xf numFmtId="0" fontId="17" fillId="34" borderId="41" xfId="33" applyFill="1" applyBorder="1"/>
    <xf numFmtId="1" fontId="17" fillId="0" borderId="39" xfId="33" applyNumberFormat="1" applyBorder="1"/>
    <xf numFmtId="1" fontId="17" fillId="0" borderId="38" xfId="33" applyNumberFormat="1" applyBorder="1"/>
    <xf numFmtId="9" fontId="18" fillId="0" borderId="37" xfId="33" applyNumberFormat="1" applyFont="1" applyBorder="1"/>
    <xf numFmtId="0" fontId="17" fillId="34" borderId="28" xfId="33" applyFill="1" applyBorder="1"/>
    <xf numFmtId="0" fontId="17" fillId="34" borderId="42" xfId="33" applyFill="1" applyBorder="1"/>
    <xf numFmtId="1" fontId="17" fillId="0" borderId="29" xfId="33" applyNumberFormat="1" applyBorder="1"/>
    <xf numFmtId="1" fontId="17" fillId="0" borderId="0" xfId="33" applyNumberFormat="1"/>
    <xf numFmtId="9" fontId="18" fillId="0" borderId="28" xfId="33" applyNumberFormat="1" applyFont="1" applyBorder="1"/>
    <xf numFmtId="0" fontId="19" fillId="34" borderId="0" xfId="33" applyFont="1" applyFill="1"/>
    <xf numFmtId="1" fontId="17" fillId="34" borderId="0" xfId="33" applyNumberFormat="1" applyFill="1"/>
    <xf numFmtId="9" fontId="18" fillId="34" borderId="28" xfId="33" applyNumberFormat="1" applyFont="1" applyFill="1" applyBorder="1"/>
    <xf numFmtId="0" fontId="17" fillId="34" borderId="43" xfId="33" applyFill="1" applyBorder="1"/>
    <xf numFmtId="1" fontId="17" fillId="0" borderId="32" xfId="33" applyNumberFormat="1" applyBorder="1"/>
    <xf numFmtId="1" fontId="17" fillId="0" borderId="31" xfId="33" applyNumberFormat="1" applyBorder="1"/>
    <xf numFmtId="9" fontId="18" fillId="0" borderId="30" xfId="33" applyNumberFormat="1" applyFont="1" applyBorder="1"/>
    <xf numFmtId="0" fontId="17" fillId="33" borderId="41" xfId="33" applyFill="1" applyBorder="1"/>
    <xf numFmtId="0" fontId="17" fillId="33" borderId="42" xfId="33" applyFill="1" applyBorder="1"/>
    <xf numFmtId="0" fontId="17" fillId="33" borderId="43" xfId="33" applyFill="1" applyBorder="1"/>
    <xf numFmtId="0" fontId="17" fillId="33" borderId="36" xfId="33" applyFill="1" applyBorder="1"/>
    <xf numFmtId="0" fontId="17" fillId="33" borderId="35" xfId="33" applyFill="1" applyBorder="1"/>
    <xf numFmtId="0" fontId="17" fillId="0" borderId="44" xfId="33" applyBorder="1"/>
    <xf numFmtId="0" fontId="17" fillId="0" borderId="38" xfId="33" applyBorder="1"/>
    <xf numFmtId="0" fontId="19" fillId="0" borderId="38" xfId="33" applyFont="1" applyBorder="1"/>
    <xf numFmtId="0" fontId="17" fillId="0" borderId="45" xfId="33" applyBorder="1"/>
    <xf numFmtId="0" fontId="17" fillId="0" borderId="0" xfId="33"/>
    <xf numFmtId="0" fontId="19" fillId="0" borderId="0" xfId="33" applyFont="1"/>
    <xf numFmtId="0" fontId="17" fillId="0" borderId="46" xfId="33" applyBorder="1"/>
    <xf numFmtId="0" fontId="17" fillId="0" borderId="31" xfId="33" applyBorder="1"/>
    <xf numFmtId="0" fontId="19" fillId="0" borderId="31" xfId="33" applyFont="1" applyBorder="1"/>
    <xf numFmtId="0" fontId="17" fillId="0" borderId="22" xfId="33" applyBorder="1"/>
    <xf numFmtId="0" fontId="17" fillId="0" borderId="47" xfId="33" applyBorder="1"/>
    <xf numFmtId="1" fontId="17" fillId="0" borderId="21" xfId="33" applyNumberFormat="1" applyBorder="1"/>
    <xf numFmtId="1" fontId="17" fillId="0" borderId="47" xfId="33" applyNumberFormat="1" applyBorder="1"/>
    <xf numFmtId="9" fontId="18" fillId="0" borderId="48" xfId="33" applyNumberFormat="1" applyFont="1" applyBorder="1"/>
    <xf numFmtId="0" fontId="19" fillId="0" borderId="47" xfId="33" applyFont="1" applyBorder="1"/>
    <xf numFmtId="0" fontId="17" fillId="0" borderId="49" xfId="33" applyBorder="1" applyAlignment="1">
      <alignment horizontal="center"/>
    </xf>
    <xf numFmtId="0" fontId="17" fillId="0" borderId="26" xfId="33" applyBorder="1" applyAlignment="1">
      <alignment horizontal="center"/>
    </xf>
    <xf numFmtId="0" fontId="17" fillId="0" borderId="50" xfId="33" applyBorder="1" applyAlignment="1">
      <alignment horizontal="center"/>
    </xf>
    <xf numFmtId="0" fontId="17" fillId="0" borderId="27" xfId="33" applyBorder="1" applyAlignment="1">
      <alignment horizontal="center"/>
    </xf>
    <xf numFmtId="0" fontId="17" fillId="0" borderId="25" xfId="33" applyBorder="1" applyAlignment="1">
      <alignment horizontal="center"/>
    </xf>
    <xf numFmtId="0" fontId="20" fillId="0" borderId="14" xfId="33" applyFont="1" applyBorder="1" applyAlignment="1">
      <alignment horizontal="center" vertical="center"/>
    </xf>
    <xf numFmtId="0" fontId="20" fillId="0" borderId="51" xfId="33" applyFont="1" applyBorder="1" applyAlignment="1">
      <alignment horizontal="center" vertical="center"/>
    </xf>
    <xf numFmtId="0" fontId="20" fillId="0" borderId="17" xfId="33" applyFont="1" applyBorder="1" applyAlignment="1">
      <alignment horizontal="center" vertical="center"/>
    </xf>
    <xf numFmtId="0" fontId="20" fillId="0" borderId="52" xfId="33" applyFont="1" applyBorder="1" applyAlignment="1">
      <alignment horizontal="center" vertical="center"/>
    </xf>
    <xf numFmtId="0" fontId="17" fillId="0" borderId="19" xfId="33" applyBorder="1"/>
    <xf numFmtId="0" fontId="17" fillId="0" borderId="32" xfId="33" applyBorder="1" applyAlignment="1">
      <alignment horizontal="center"/>
    </xf>
    <xf numFmtId="0" fontId="17" fillId="0" borderId="31" xfId="33" applyBorder="1" applyAlignment="1">
      <alignment horizontal="center"/>
    </xf>
    <xf numFmtId="0" fontId="17" fillId="0" borderId="30" xfId="33" applyBorder="1" applyAlignment="1">
      <alignment horizontal="center"/>
    </xf>
    <xf numFmtId="0" fontId="17" fillId="0" borderId="21" xfId="33" applyBorder="1" applyAlignment="1">
      <alignment horizontal="center"/>
    </xf>
    <xf numFmtId="0" fontId="17" fillId="0" borderId="47" xfId="33" applyBorder="1" applyAlignment="1">
      <alignment horizontal="center"/>
    </xf>
    <xf numFmtId="0" fontId="18" fillId="0" borderId="47" xfId="33" applyFont="1" applyBorder="1" applyAlignment="1">
      <alignment horizontal="center"/>
    </xf>
    <xf numFmtId="0" fontId="18" fillId="0" borderId="48" xfId="33" applyFont="1" applyBorder="1" applyAlignment="1">
      <alignment horizontal="center"/>
    </xf>
    <xf numFmtId="0" fontId="17" fillId="0" borderId="28" xfId="33" applyBorder="1"/>
    <xf numFmtId="0" fontId="17" fillId="34" borderId="45" xfId="33" applyFill="1" applyBorder="1"/>
    <xf numFmtId="0" fontId="17" fillId="34" borderId="0" xfId="33" applyFill="1"/>
    <xf numFmtId="1" fontId="17" fillId="34" borderId="29" xfId="33" applyNumberFormat="1" applyFill="1" applyBorder="1"/>
    <xf numFmtId="0" fontId="17" fillId="34" borderId="29" xfId="33" applyFill="1" applyBorder="1"/>
    <xf numFmtId="0" fontId="17" fillId="33" borderId="46" xfId="33" applyFill="1" applyBorder="1"/>
    <xf numFmtId="0" fontId="17" fillId="33" borderId="32" xfId="33" applyFill="1" applyBorder="1"/>
    <xf numFmtId="0" fontId="17" fillId="33" borderId="44" xfId="33" applyFill="1" applyBorder="1"/>
    <xf numFmtId="0" fontId="17" fillId="34" borderId="44" xfId="33" applyFill="1" applyBorder="1"/>
    <xf numFmtId="0" fontId="17" fillId="34" borderId="46" xfId="33" applyFill="1" applyBorder="1"/>
    <xf numFmtId="0" fontId="17" fillId="34" borderId="36" xfId="33" applyFill="1" applyBorder="1"/>
    <xf numFmtId="0" fontId="17" fillId="0" borderId="53" xfId="33" applyBorder="1" applyAlignment="1">
      <alignment horizontal="center" vertical="center"/>
    </xf>
    <xf numFmtId="0" fontId="17" fillId="0" borderId="54" xfId="33" applyBorder="1"/>
    <xf numFmtId="0" fontId="17" fillId="0" borderId="35" xfId="33" applyBorder="1" applyAlignment="1">
      <alignment horizontal="center"/>
    </xf>
    <xf numFmtId="0" fontId="17" fillId="0" borderId="34" xfId="33" applyBorder="1" applyAlignment="1">
      <alignment horizontal="center"/>
    </xf>
    <xf numFmtId="0" fontId="17" fillId="0" borderId="33" xfId="33" applyBorder="1" applyAlignment="1">
      <alignment horizontal="center"/>
    </xf>
    <xf numFmtId="0" fontId="17" fillId="0" borderId="30" xfId="33" applyBorder="1"/>
    <xf numFmtId="0" fontId="17" fillId="34" borderId="35" xfId="33" applyFill="1" applyBorder="1"/>
    <xf numFmtId="0" fontId="17" fillId="33" borderId="45" xfId="33" applyFill="1" applyBorder="1"/>
    <xf numFmtId="0" fontId="20" fillId="0" borderId="13" xfId="33" applyFont="1" applyBorder="1" applyAlignment="1">
      <alignment horizontal="center" vertical="center"/>
    </xf>
    <xf numFmtId="0" fontId="20" fillId="0" borderId="15" xfId="33" applyFont="1" applyBorder="1" applyAlignment="1">
      <alignment horizontal="center" vertical="center"/>
    </xf>
    <xf numFmtId="0" fontId="20" fillId="0" borderId="16" xfId="33" applyFont="1" applyBorder="1" applyAlignment="1">
      <alignment horizontal="center" vertical="center"/>
    </xf>
    <xf numFmtId="0" fontId="20" fillId="0" borderId="18" xfId="33" applyFont="1" applyBorder="1" applyAlignment="1">
      <alignment horizontal="center" vertical="center"/>
    </xf>
    <xf numFmtId="0" fontId="17" fillId="0" borderId="55" xfId="33" applyBorder="1" applyAlignment="1">
      <alignment horizontal="center" vertical="center"/>
    </xf>
    <xf numFmtId="0" fontId="17" fillId="0" borderId="56" xfId="33" applyBorder="1" applyAlignment="1">
      <alignment horizontal="center" vertical="center"/>
    </xf>
    <xf numFmtId="0" fontId="17" fillId="33" borderId="29" xfId="33" applyFill="1" applyBorder="1"/>
    <xf numFmtId="1" fontId="17" fillId="35" borderId="35" xfId="33" applyNumberFormat="1" applyFill="1" applyBorder="1"/>
    <xf numFmtId="1" fontId="17" fillId="35" borderId="34" xfId="33" applyNumberFormat="1" applyFill="1" applyBorder="1"/>
    <xf numFmtId="9" fontId="18" fillId="35" borderId="33" xfId="33" applyNumberFormat="1" applyFont="1" applyFill="1" applyBorder="1"/>
    <xf numFmtId="0" fontId="17" fillId="34" borderId="57" xfId="33" applyFill="1" applyBorder="1"/>
    <xf numFmtId="0" fontId="17" fillId="34" borderId="17" xfId="33" applyFill="1" applyBorder="1"/>
    <xf numFmtId="1" fontId="17" fillId="34" borderId="16" xfId="33" applyNumberFormat="1" applyFill="1" applyBorder="1"/>
    <xf numFmtId="1" fontId="17" fillId="34" borderId="17" xfId="33" applyNumberFormat="1" applyFill="1" applyBorder="1"/>
    <xf numFmtId="9" fontId="18" fillId="34" borderId="52" xfId="33" applyNumberFormat="1" applyFont="1" applyFill="1" applyBorder="1"/>
    <xf numFmtId="0" fontId="19" fillId="34" borderId="17" xfId="33" applyFont="1" applyFill="1" applyBorder="1"/>
    <xf numFmtId="0" fontId="18" fillId="0" borderId="58" xfId="33" applyFont="1" applyBorder="1" applyAlignment="1">
      <alignment horizontal="center"/>
    </xf>
    <xf numFmtId="0" fontId="17" fillId="0" borderId="20" xfId="33" applyBorder="1"/>
    <xf numFmtId="9" fontId="18" fillId="0" borderId="50" xfId="33" applyNumberFormat="1" applyFont="1" applyBorder="1"/>
    <xf numFmtId="9" fontId="18" fillId="33" borderId="59" xfId="33" applyNumberFormat="1" applyFont="1" applyFill="1" applyBorder="1"/>
    <xf numFmtId="9" fontId="18" fillId="34" borderId="59" xfId="33" applyNumberFormat="1" applyFont="1" applyFill="1" applyBorder="1"/>
    <xf numFmtId="9" fontId="18" fillId="33" borderId="53" xfId="33" applyNumberFormat="1" applyFont="1" applyFill="1" applyBorder="1"/>
    <xf numFmtId="0" fontId="17" fillId="33" borderId="57" xfId="33" applyFill="1" applyBorder="1"/>
    <xf numFmtId="0" fontId="17" fillId="33" borderId="17" xfId="33" applyFill="1" applyBorder="1"/>
    <xf numFmtId="1" fontId="17" fillId="33" borderId="16" xfId="33" applyNumberFormat="1" applyFill="1" applyBorder="1"/>
    <xf numFmtId="1" fontId="17" fillId="33" borderId="17" xfId="33" applyNumberFormat="1" applyFill="1" applyBorder="1"/>
    <xf numFmtId="9" fontId="18" fillId="33" borderId="52" xfId="33" applyNumberFormat="1" applyFont="1" applyFill="1" applyBorder="1"/>
    <xf numFmtId="0" fontId="19" fillId="33" borderId="17" xfId="33" applyFont="1" applyFill="1" applyBorder="1"/>
    <xf numFmtId="9" fontId="18" fillId="33" borderId="18" xfId="33" applyNumberFormat="1" applyFont="1" applyFill="1" applyBorder="1"/>
    <xf numFmtId="9" fontId="18" fillId="34" borderId="53" xfId="33" applyNumberFormat="1" applyFont="1" applyFill="1" applyBorder="1"/>
    <xf numFmtId="0" fontId="17" fillId="34" borderId="22" xfId="33" applyFill="1" applyBorder="1"/>
    <xf numFmtId="0" fontId="17" fillId="34" borderId="47" xfId="33" applyFill="1" applyBorder="1"/>
    <xf numFmtId="1" fontId="17" fillId="34" borderId="21" xfId="33" applyNumberFormat="1" applyFill="1" applyBorder="1"/>
    <xf numFmtId="1" fontId="17" fillId="34" borderId="47" xfId="33" applyNumberFormat="1" applyFill="1" applyBorder="1"/>
    <xf numFmtId="9" fontId="18" fillId="34" borderId="48" xfId="33" applyNumberFormat="1" applyFont="1" applyFill="1" applyBorder="1"/>
    <xf numFmtId="0" fontId="19" fillId="34" borderId="47" xfId="33" applyFont="1" applyFill="1" applyBorder="1"/>
    <xf numFmtId="9" fontId="18" fillId="34" borderId="58" xfId="33" applyNumberFormat="1" applyFont="1" applyFill="1" applyBorder="1"/>
    <xf numFmtId="0" fontId="17" fillId="33" borderId="14" xfId="33" applyFill="1" applyBorder="1" applyAlignment="1">
      <alignment horizontal="center" wrapText="1"/>
    </xf>
    <xf numFmtId="0" fontId="17" fillId="0" borderId="60" xfId="33" applyBorder="1" applyAlignment="1">
      <alignment horizontal="center" vertical="center"/>
    </xf>
    <xf numFmtId="0" fontId="17" fillId="33" borderId="61" xfId="33" applyFill="1" applyBorder="1"/>
    <xf numFmtId="0" fontId="18" fillId="0" borderId="29" xfId="33" applyFont="1" applyBorder="1" applyAlignment="1">
      <alignment horizontal="center" vertical="center"/>
    </xf>
    <xf numFmtId="0" fontId="17" fillId="33" borderId="13" xfId="33" applyFill="1" applyBorder="1" applyAlignment="1">
      <alignment horizontal="center" wrapText="1"/>
    </xf>
    <xf numFmtId="0" fontId="17" fillId="34" borderId="61" xfId="33" applyFill="1" applyBorder="1"/>
    <xf numFmtId="0" fontId="18" fillId="0" borderId="0" xfId="33" applyFont="1" applyBorder="1" applyAlignment="1">
      <alignment horizontal="center" vertical="center"/>
    </xf>
    <xf numFmtId="0" fontId="17" fillId="0" borderId="54" xfId="33" applyBorder="1"/>
    <xf numFmtId="0" fontId="17" fillId="0" borderId="21" xfId="33" applyBorder="1"/>
    <xf numFmtId="0" fontId="17" fillId="0" borderId="21" xfId="33" applyBorder="1" applyAlignment="1">
      <alignment horizontal="center"/>
    </xf>
    <xf numFmtId="0" fontId="17" fillId="0" borderId="47" xfId="33" applyBorder="1" applyAlignment="1">
      <alignment horizontal="center"/>
    </xf>
    <xf numFmtId="0" fontId="17" fillId="33" borderId="0" xfId="33" applyFill="1" applyBorder="1"/>
    <xf numFmtId="0" fontId="18" fillId="0" borderId="47" xfId="33" applyFont="1" applyBorder="1" applyAlignment="1">
      <alignment horizontal="center"/>
    </xf>
    <xf numFmtId="1" fontId="17" fillId="34" borderId="29" xfId="33" applyNumberFormat="1" applyFont="1" applyFill="1" applyBorder="1"/>
    <xf numFmtId="1" fontId="17" fillId="34" borderId="0" xfId="33" applyNumberFormat="1" applyFont="1" applyFill="1" applyBorder="1"/>
    <xf numFmtId="9" fontId="18" fillId="34" borderId="28" xfId="33" applyNumberFormat="1" applyFont="1" applyFill="1" applyBorder="1"/>
    <xf numFmtId="0" fontId="19" fillId="34" borderId="0" xfId="33" applyFont="1" applyFill="1" applyBorder="1"/>
    <xf numFmtId="1" fontId="17" fillId="33" borderId="29" xfId="33" applyNumberFormat="1" applyFont="1" applyFill="1" applyBorder="1"/>
    <xf numFmtId="1" fontId="17" fillId="33" borderId="0" xfId="33" applyNumberFormat="1" applyFont="1" applyFill="1" applyBorder="1"/>
    <xf numFmtId="9" fontId="18" fillId="33" borderId="28" xfId="33" applyNumberFormat="1" applyFont="1" applyFill="1" applyBorder="1"/>
    <xf numFmtId="0" fontId="19" fillId="33" borderId="0" xfId="33" applyFont="1" applyFill="1" applyBorder="1"/>
    <xf numFmtId="0" fontId="17" fillId="34" borderId="0" xfId="33" applyFill="1" applyBorder="1"/>
    <xf numFmtId="0" fontId="18" fillId="0" borderId="48" xfId="33" applyFont="1" applyBorder="1" applyAlignment="1">
      <alignment horizontal="center"/>
    </xf>
    <xf numFmtId="0" fontId="17" fillId="33" borderId="28" xfId="33" applyFill="1" applyBorder="1"/>
    <xf numFmtId="0" fontId="17" fillId="34" borderId="28" xfId="33" applyFill="1" applyBorder="1"/>
    <xf numFmtId="0" fontId="17" fillId="34" borderId="42" xfId="33" applyFill="1" applyBorder="1"/>
    <xf numFmtId="0" fontId="17" fillId="33" borderId="42" xfId="33" applyFill="1" applyBorder="1"/>
    <xf numFmtId="0" fontId="17" fillId="33" borderId="45" xfId="33" applyFill="1" applyBorder="1"/>
    <xf numFmtId="0" fontId="17" fillId="33" borderId="33" xfId="33" applyFill="1" applyBorder="1"/>
    <xf numFmtId="0" fontId="17" fillId="33" borderId="34" xfId="33" applyFill="1" applyBorder="1"/>
    <xf numFmtId="1" fontId="17" fillId="33" borderId="35" xfId="33" applyNumberFormat="1" applyFont="1" applyFill="1" applyBorder="1"/>
    <xf numFmtId="1" fontId="17" fillId="33" borderId="34" xfId="33" applyNumberFormat="1" applyFont="1" applyFill="1" applyBorder="1"/>
    <xf numFmtId="9" fontId="18" fillId="33" borderId="33" xfId="33" applyNumberFormat="1" applyFont="1" applyFill="1" applyBorder="1"/>
    <xf numFmtId="0" fontId="19" fillId="33" borderId="34" xfId="33" applyFont="1" applyFill="1" applyBorder="1"/>
    <xf numFmtId="0" fontId="17" fillId="34" borderId="33" xfId="33" applyFill="1" applyBorder="1"/>
    <xf numFmtId="0" fontId="17" fillId="34" borderId="34" xfId="33" applyFill="1" applyBorder="1"/>
    <xf numFmtId="1" fontId="17" fillId="34" borderId="35" xfId="33" applyNumberFormat="1" applyFont="1" applyFill="1" applyBorder="1"/>
    <xf numFmtId="1" fontId="17" fillId="34" borderId="34" xfId="33" applyNumberFormat="1" applyFont="1" applyFill="1" applyBorder="1"/>
    <xf numFmtId="9" fontId="18" fillId="34" borderId="33" xfId="33" applyNumberFormat="1" applyFont="1" applyFill="1" applyBorder="1"/>
    <xf numFmtId="0" fontId="19" fillId="34" borderId="34" xfId="33" applyFont="1" applyFill="1" applyBorder="1"/>
    <xf numFmtId="0" fontId="17" fillId="34" borderId="36" xfId="33" applyFill="1" applyBorder="1"/>
    <xf numFmtId="0" fontId="17" fillId="34" borderId="35" xfId="33" applyFill="1" applyBorder="1"/>
    <xf numFmtId="0" fontId="17" fillId="34" borderId="40" xfId="33" applyFill="1" applyBorder="1"/>
    <xf numFmtId="0" fontId="17" fillId="33" borderId="40" xfId="33" applyFill="1" applyBorder="1"/>
    <xf numFmtId="0" fontId="17" fillId="33" borderId="37" xfId="33" applyFill="1" applyBorder="1"/>
    <xf numFmtId="0" fontId="17" fillId="33" borderId="41" xfId="33" applyFill="1" applyBorder="1"/>
    <xf numFmtId="0" fontId="19" fillId="33" borderId="38" xfId="33" applyFont="1" applyFill="1" applyBorder="1"/>
    <xf numFmtId="1" fontId="17" fillId="33" borderId="38" xfId="33" applyNumberFormat="1" applyFont="1" applyFill="1" applyBorder="1"/>
    <xf numFmtId="9" fontId="18" fillId="33" borderId="37" xfId="33" applyNumberFormat="1" applyFont="1" applyFill="1" applyBorder="1"/>
    <xf numFmtId="0" fontId="17" fillId="33" borderId="30" xfId="33" applyFill="1" applyBorder="1"/>
    <xf numFmtId="0" fontId="17" fillId="33" borderId="43" xfId="33" applyFill="1" applyBorder="1"/>
    <xf numFmtId="0" fontId="19" fillId="33" borderId="31" xfId="33" applyFont="1" applyFill="1" applyBorder="1"/>
    <xf numFmtId="1" fontId="17" fillId="33" borderId="31" xfId="33" applyNumberFormat="1" applyFont="1" applyFill="1" applyBorder="1"/>
    <xf numFmtId="9" fontId="18" fillId="33" borderId="30" xfId="33" applyNumberFormat="1" applyFont="1" applyFill="1" applyBorder="1"/>
    <xf numFmtId="0" fontId="17" fillId="33" borderId="36" xfId="33" applyFill="1" applyBorder="1"/>
    <xf numFmtId="0" fontId="17" fillId="34" borderId="45" xfId="33" applyFill="1" applyBorder="1"/>
    <xf numFmtId="0" fontId="17" fillId="33" borderId="29" xfId="33" applyFill="1" applyBorder="1"/>
    <xf numFmtId="0" fontId="17" fillId="33" borderId="35" xfId="33" applyFill="1" applyBorder="1"/>
    <xf numFmtId="1" fontId="17" fillId="33" borderId="39" xfId="33" applyNumberFormat="1" applyFont="1" applyFill="1" applyBorder="1"/>
    <xf numFmtId="1" fontId="17" fillId="33" borderId="32" xfId="33" applyNumberFormat="1" applyFont="1" applyFill="1" applyBorder="1"/>
    <xf numFmtId="0" fontId="17" fillId="33" borderId="15" xfId="33" applyFill="1" applyBorder="1" applyAlignment="1">
      <alignment horizontal="center" wrapText="1"/>
    </xf>
    <xf numFmtId="0" fontId="17" fillId="0" borderId="54" xfId="33" applyBorder="1"/>
    <xf numFmtId="0" fontId="17" fillId="0" borderId="21" xfId="33" applyBorder="1"/>
    <xf numFmtId="0" fontId="17" fillId="0" borderId="21" xfId="33" applyBorder="1" applyAlignment="1">
      <alignment horizontal="center"/>
    </xf>
    <xf numFmtId="0" fontId="17" fillId="0" borderId="47" xfId="33" applyBorder="1" applyAlignment="1">
      <alignment horizontal="center"/>
    </xf>
    <xf numFmtId="0" fontId="17" fillId="33" borderId="0" xfId="33" applyFill="1" applyBorder="1"/>
    <xf numFmtId="0" fontId="18" fillId="0" borderId="47" xfId="33" applyFont="1" applyBorder="1" applyAlignment="1">
      <alignment horizontal="center"/>
    </xf>
    <xf numFmtId="1" fontId="17" fillId="34" borderId="29" xfId="33" applyNumberFormat="1" applyFont="1" applyFill="1" applyBorder="1"/>
    <xf numFmtId="1" fontId="17" fillId="34" borderId="0" xfId="33" applyNumberFormat="1" applyFont="1" applyFill="1" applyBorder="1"/>
    <xf numFmtId="9" fontId="18" fillId="34" borderId="28" xfId="33" applyNumberFormat="1" applyFont="1" applyFill="1" applyBorder="1"/>
    <xf numFmtId="0" fontId="19" fillId="34" borderId="0" xfId="33" applyFont="1" applyFill="1" applyBorder="1"/>
    <xf numFmtId="1" fontId="17" fillId="33" borderId="29" xfId="33" applyNumberFormat="1" applyFont="1" applyFill="1" applyBorder="1"/>
    <xf numFmtId="1" fontId="17" fillId="33" borderId="0" xfId="33" applyNumberFormat="1" applyFont="1" applyFill="1" applyBorder="1"/>
    <xf numFmtId="9" fontId="18" fillId="33" borderId="28" xfId="33" applyNumberFormat="1" applyFont="1" applyFill="1" applyBorder="1"/>
    <xf numFmtId="0" fontId="19" fillId="33" borderId="0" xfId="33" applyFont="1" applyFill="1" applyBorder="1"/>
    <xf numFmtId="0" fontId="17" fillId="34" borderId="0" xfId="33" applyFill="1" applyBorder="1"/>
    <xf numFmtId="0" fontId="18" fillId="0" borderId="48" xfId="33" applyFont="1" applyBorder="1" applyAlignment="1">
      <alignment horizontal="center"/>
    </xf>
    <xf numFmtId="0" fontId="17" fillId="33" borderId="28" xfId="33" applyFill="1" applyBorder="1"/>
    <xf numFmtId="0" fontId="17" fillId="34" borderId="28" xfId="33" applyFill="1" applyBorder="1"/>
    <xf numFmtId="0" fontId="17" fillId="34" borderId="42" xfId="33" applyFill="1" applyBorder="1"/>
    <xf numFmtId="0" fontId="17" fillId="33" borderId="42" xfId="33" applyFill="1" applyBorder="1"/>
    <xf numFmtId="0" fontId="17" fillId="33" borderId="33" xfId="33" applyFill="1" applyBorder="1"/>
    <xf numFmtId="0" fontId="17" fillId="33" borderId="34" xfId="33" applyFill="1" applyBorder="1"/>
    <xf numFmtId="1" fontId="17" fillId="33" borderId="35" xfId="33" applyNumberFormat="1" applyFont="1" applyFill="1" applyBorder="1"/>
    <xf numFmtId="1" fontId="17" fillId="33" borderId="34" xfId="33" applyNumberFormat="1" applyFont="1" applyFill="1" applyBorder="1"/>
    <xf numFmtId="9" fontId="18" fillId="33" borderId="33" xfId="33" applyNumberFormat="1" applyFont="1" applyFill="1" applyBorder="1"/>
    <xf numFmtId="0" fontId="19" fillId="33" borderId="34" xfId="33" applyFont="1" applyFill="1" applyBorder="1"/>
    <xf numFmtId="0" fontId="17" fillId="34" borderId="33" xfId="33" applyFill="1" applyBorder="1"/>
    <xf numFmtId="0" fontId="17" fillId="34" borderId="34" xfId="33" applyFill="1" applyBorder="1"/>
    <xf numFmtId="1" fontId="17" fillId="34" borderId="35" xfId="33" applyNumberFormat="1" applyFont="1" applyFill="1" applyBorder="1"/>
    <xf numFmtId="1" fontId="17" fillId="34" borderId="34" xfId="33" applyNumberFormat="1" applyFont="1" applyFill="1" applyBorder="1"/>
    <xf numFmtId="9" fontId="18" fillId="34" borderId="33" xfId="33" applyNumberFormat="1" applyFont="1" applyFill="1" applyBorder="1"/>
    <xf numFmtId="0" fontId="19" fillId="34" borderId="34" xfId="33" applyFont="1" applyFill="1" applyBorder="1"/>
    <xf numFmtId="0" fontId="17" fillId="33" borderId="37" xfId="33" applyFill="1" applyBorder="1"/>
    <xf numFmtId="0" fontId="17" fillId="33" borderId="38" xfId="33" applyFill="1" applyBorder="1"/>
    <xf numFmtId="1" fontId="17" fillId="33" borderId="39" xfId="33" applyNumberFormat="1" applyFont="1" applyFill="1" applyBorder="1"/>
    <xf numFmtId="1" fontId="17" fillId="33" borderId="38" xfId="33" applyNumberFormat="1" applyFont="1" applyFill="1" applyBorder="1"/>
    <xf numFmtId="9" fontId="18" fillId="33" borderId="37" xfId="33" applyNumberFormat="1" applyFont="1" applyFill="1" applyBorder="1"/>
    <xf numFmtId="0" fontId="19" fillId="33" borderId="38" xfId="33" applyFont="1" applyFill="1" applyBorder="1"/>
    <xf numFmtId="0" fontId="17" fillId="33" borderId="30" xfId="33" applyFill="1" applyBorder="1"/>
    <xf numFmtId="0" fontId="17" fillId="33" borderId="31" xfId="33" applyFill="1" applyBorder="1"/>
    <xf numFmtId="1" fontId="17" fillId="33" borderId="32" xfId="33" applyNumberFormat="1" applyFont="1" applyFill="1" applyBorder="1"/>
    <xf numFmtId="1" fontId="17" fillId="33" borderId="31" xfId="33" applyNumberFormat="1" applyFont="1" applyFill="1" applyBorder="1"/>
    <xf numFmtId="9" fontId="18" fillId="33" borderId="30" xfId="33" applyNumberFormat="1" applyFont="1" applyFill="1" applyBorder="1"/>
    <xf numFmtId="0" fontId="19" fillId="33" borderId="31" xfId="33" applyFont="1" applyFill="1" applyBorder="1"/>
    <xf numFmtId="0" fontId="17" fillId="33" borderId="40" xfId="33" applyFill="1" applyBorder="1"/>
    <xf numFmtId="0" fontId="17" fillId="34" borderId="40" xfId="33" applyFill="1" applyBorder="1"/>
    <xf numFmtId="0" fontId="17" fillId="33" borderId="36" xfId="33" applyFill="1" applyBorder="1"/>
    <xf numFmtId="0" fontId="17" fillId="33" borderId="35" xfId="33" applyFill="1" applyBorder="1"/>
    <xf numFmtId="0" fontId="17" fillId="34" borderId="36" xfId="33" applyFill="1" applyBorder="1"/>
    <xf numFmtId="0" fontId="17" fillId="34" borderId="45" xfId="33" applyFill="1" applyBorder="1"/>
    <xf numFmtId="0" fontId="17" fillId="34" borderId="44" xfId="33" applyFill="1" applyBorder="1"/>
    <xf numFmtId="0" fontId="17" fillId="34" borderId="38" xfId="33" applyFill="1" applyBorder="1"/>
    <xf numFmtId="1" fontId="17" fillId="34" borderId="39" xfId="33" applyNumberFormat="1" applyFont="1" applyFill="1" applyBorder="1"/>
    <xf numFmtId="1" fontId="17" fillId="34" borderId="38" xfId="33" applyNumberFormat="1" applyFont="1" applyFill="1" applyBorder="1"/>
    <xf numFmtId="9" fontId="18" fillId="34" borderId="37" xfId="33" applyNumberFormat="1" applyFont="1" applyFill="1" applyBorder="1"/>
    <xf numFmtId="0" fontId="19" fillId="34" borderId="38" xfId="33" applyFont="1" applyFill="1" applyBorder="1"/>
    <xf numFmtId="0" fontId="17" fillId="34" borderId="46" xfId="33" applyFill="1" applyBorder="1"/>
    <xf numFmtId="0" fontId="17" fillId="34" borderId="31" xfId="33" applyFill="1" applyBorder="1"/>
    <xf numFmtId="1" fontId="17" fillId="34" borderId="32" xfId="33" applyNumberFormat="1" applyFont="1" applyFill="1" applyBorder="1"/>
    <xf numFmtId="1" fontId="17" fillId="34" borderId="31" xfId="33" applyNumberFormat="1" applyFont="1" applyFill="1" applyBorder="1"/>
    <xf numFmtId="9" fontId="18" fillId="34" borderId="30" xfId="33" applyNumberFormat="1" applyFont="1" applyFill="1" applyBorder="1"/>
    <xf numFmtId="0" fontId="19" fillId="34" borderId="31" xfId="33" applyFont="1" applyFill="1" applyBorder="1"/>
    <xf numFmtId="0" fontId="17" fillId="34" borderId="32" xfId="33" applyFill="1" applyBorder="1"/>
    <xf numFmtId="0" fontId="17" fillId="34" borderId="30" xfId="33" applyFill="1" applyBorder="1"/>
    <xf numFmtId="0" fontId="17" fillId="34" borderId="35" xfId="33" applyFill="1" applyBorder="1"/>
    <xf numFmtId="0" fontId="17" fillId="0" borderId="54" xfId="33" applyBorder="1"/>
    <xf numFmtId="0" fontId="17" fillId="33" borderId="0" xfId="33" applyFill="1" applyBorder="1"/>
    <xf numFmtId="1" fontId="17" fillId="34" borderId="29" xfId="33" applyNumberFormat="1" applyFont="1" applyFill="1" applyBorder="1"/>
    <xf numFmtId="1" fontId="17" fillId="34" borderId="0" xfId="33" applyNumberFormat="1" applyFont="1" applyFill="1" applyBorder="1"/>
    <xf numFmtId="9" fontId="18" fillId="34" borderId="28" xfId="33" applyNumberFormat="1" applyFont="1" applyFill="1" applyBorder="1"/>
    <xf numFmtId="0" fontId="19" fillId="34" borderId="0" xfId="33" applyFont="1" applyFill="1" applyBorder="1"/>
    <xf numFmtId="1" fontId="17" fillId="33" borderId="29" xfId="33" applyNumberFormat="1" applyFont="1" applyFill="1" applyBorder="1"/>
    <xf numFmtId="1" fontId="17" fillId="33" borderId="0" xfId="33" applyNumberFormat="1" applyFont="1" applyFill="1" applyBorder="1"/>
    <xf numFmtId="9" fontId="18" fillId="33" borderId="28" xfId="33" applyNumberFormat="1" applyFont="1" applyFill="1" applyBorder="1"/>
    <xf numFmtId="0" fontId="19" fillId="33" borderId="0" xfId="33" applyFont="1" applyFill="1" applyBorder="1"/>
    <xf numFmtId="0" fontId="17" fillId="34" borderId="0" xfId="33" applyFill="1" applyBorder="1"/>
    <xf numFmtId="0" fontId="17" fillId="33" borderId="28" xfId="33" applyFill="1" applyBorder="1"/>
    <xf numFmtId="0" fontId="17" fillId="34" borderId="28" xfId="33" applyFill="1" applyBorder="1"/>
    <xf numFmtId="0" fontId="17" fillId="33" borderId="42" xfId="33" applyFill="1" applyBorder="1"/>
    <xf numFmtId="0" fontId="17" fillId="0" borderId="39" xfId="33" applyBorder="1"/>
    <xf numFmtId="0" fontId="17" fillId="0" borderId="39" xfId="33" applyBorder="1" applyAlignment="1">
      <alignment horizontal="center"/>
    </xf>
    <xf numFmtId="0" fontId="17" fillId="0" borderId="38" xfId="33" applyBorder="1" applyAlignment="1">
      <alignment horizontal="center"/>
    </xf>
    <xf numFmtId="0" fontId="18" fillId="0" borderId="38" xfId="33" applyFont="1" applyBorder="1" applyAlignment="1">
      <alignment horizontal="center"/>
    </xf>
    <xf numFmtId="0" fontId="18" fillId="0" borderId="37" xfId="33" applyFont="1" applyBorder="1" applyAlignment="1">
      <alignment horizontal="center"/>
    </xf>
    <xf numFmtId="0" fontId="17" fillId="33" borderId="33" xfId="33" applyFill="1" applyBorder="1"/>
    <xf numFmtId="0" fontId="17" fillId="33" borderId="34" xfId="33" applyFill="1" applyBorder="1"/>
    <xf numFmtId="1" fontId="17" fillId="33" borderId="35" xfId="33" applyNumberFormat="1" applyFont="1" applyFill="1" applyBorder="1"/>
    <xf numFmtId="1" fontId="17" fillId="33" borderId="34" xfId="33" applyNumberFormat="1" applyFont="1" applyFill="1" applyBorder="1"/>
    <xf numFmtId="9" fontId="18" fillId="33" borderId="33" xfId="33" applyNumberFormat="1" applyFont="1" applyFill="1" applyBorder="1"/>
    <xf numFmtId="0" fontId="19" fillId="33" borderId="34" xfId="33" applyFont="1" applyFill="1" applyBorder="1"/>
    <xf numFmtId="0" fontId="17" fillId="34" borderId="33" xfId="33" applyFill="1" applyBorder="1"/>
    <xf numFmtId="0" fontId="17" fillId="34" borderId="34" xfId="33" applyFill="1" applyBorder="1"/>
    <xf numFmtId="1" fontId="17" fillId="34" borderId="35" xfId="33" applyNumberFormat="1" applyFont="1" applyFill="1" applyBorder="1"/>
    <xf numFmtId="1" fontId="17" fillId="34" borderId="34" xfId="33" applyNumberFormat="1" applyFont="1" applyFill="1" applyBorder="1"/>
    <xf numFmtId="9" fontId="18" fillId="34" borderId="33" xfId="33" applyNumberFormat="1" applyFont="1" applyFill="1" applyBorder="1"/>
    <xf numFmtId="0" fontId="19" fillId="34" borderId="34" xfId="33" applyFont="1" applyFill="1" applyBorder="1"/>
    <xf numFmtId="0" fontId="17" fillId="34" borderId="40" xfId="33" applyFill="1" applyBorder="1"/>
    <xf numFmtId="0" fontId="17" fillId="33" borderId="40" xfId="33" applyFill="1" applyBorder="1"/>
    <xf numFmtId="0" fontId="17" fillId="33" borderId="36" xfId="33" applyFill="1" applyBorder="1"/>
    <xf numFmtId="0" fontId="17" fillId="33" borderId="35" xfId="33" applyFill="1" applyBorder="1"/>
    <xf numFmtId="0" fontId="17" fillId="34" borderId="36" xfId="33" applyFill="1" applyBorder="1"/>
    <xf numFmtId="0" fontId="17" fillId="34" borderId="45" xfId="33" applyFill="1" applyBorder="1"/>
    <xf numFmtId="0" fontId="17" fillId="34" borderId="35" xfId="33" applyFill="1" applyBorder="1"/>
    <xf numFmtId="0" fontId="17" fillId="34" borderId="29" xfId="33" applyFill="1" applyBorder="1"/>
    <xf numFmtId="0" fontId="18" fillId="0" borderId="53" xfId="33" applyFont="1" applyBorder="1" applyAlignment="1">
      <alignment horizontal="center" vertical="center"/>
    </xf>
    <xf numFmtId="0" fontId="17" fillId="33" borderId="0" xfId="33" applyFill="1" applyBorder="1"/>
    <xf numFmtId="1" fontId="17" fillId="34" borderId="29" xfId="33" applyNumberFormat="1" applyFont="1" applyFill="1" applyBorder="1"/>
    <xf numFmtId="1" fontId="17" fillId="34" borderId="0" xfId="33" applyNumberFormat="1" applyFont="1" applyFill="1" applyBorder="1"/>
    <xf numFmtId="9" fontId="18" fillId="34" borderId="28" xfId="33" applyNumberFormat="1" applyFont="1" applyFill="1" applyBorder="1"/>
    <xf numFmtId="0" fontId="19" fillId="34" borderId="0" xfId="33" applyFont="1" applyFill="1" applyBorder="1"/>
    <xf numFmtId="1" fontId="17" fillId="33" borderId="29" xfId="33" applyNumberFormat="1" applyFont="1" applyFill="1" applyBorder="1"/>
    <xf numFmtId="1" fontId="17" fillId="33" borderId="0" xfId="33" applyNumberFormat="1" applyFont="1" applyFill="1" applyBorder="1"/>
    <xf numFmtId="9" fontId="18" fillId="33" borderId="28" xfId="33" applyNumberFormat="1" applyFont="1" applyFill="1" applyBorder="1"/>
    <xf numFmtId="0" fontId="19" fillId="33" borderId="0" xfId="33" applyFont="1" applyFill="1" applyBorder="1"/>
    <xf numFmtId="0" fontId="17" fillId="34" borderId="0" xfId="33" applyFill="1" applyBorder="1"/>
    <xf numFmtId="0" fontId="17" fillId="33" borderId="28" xfId="33" applyFill="1" applyBorder="1"/>
    <xf numFmtId="0" fontId="17" fillId="34" borderId="28" xfId="33" applyFill="1" applyBorder="1"/>
    <xf numFmtId="0" fontId="17" fillId="34" borderId="42" xfId="33" applyFill="1" applyBorder="1"/>
    <xf numFmtId="0" fontId="17" fillId="33" borderId="42" xfId="33" applyFill="1" applyBorder="1"/>
    <xf numFmtId="0" fontId="17" fillId="33" borderId="45" xfId="33" applyFill="1" applyBorder="1"/>
    <xf numFmtId="0" fontId="17" fillId="0" borderId="39" xfId="33" applyBorder="1"/>
    <xf numFmtId="0" fontId="17" fillId="0" borderId="39" xfId="33" applyBorder="1" applyAlignment="1">
      <alignment horizontal="center"/>
    </xf>
    <xf numFmtId="0" fontId="17" fillId="0" borderId="38" xfId="33" applyBorder="1" applyAlignment="1">
      <alignment horizontal="center"/>
    </xf>
    <xf numFmtId="0" fontId="18" fillId="0" borderId="38" xfId="33" applyFont="1" applyBorder="1" applyAlignment="1">
      <alignment horizontal="center"/>
    </xf>
    <xf numFmtId="0" fontId="18" fillId="0" borderId="37" xfId="33" applyFont="1" applyBorder="1" applyAlignment="1">
      <alignment horizontal="center"/>
    </xf>
    <xf numFmtId="0" fontId="17" fillId="33" borderId="33" xfId="33" applyFill="1" applyBorder="1"/>
    <xf numFmtId="0" fontId="17" fillId="33" borderId="34" xfId="33" applyFill="1" applyBorder="1"/>
    <xf numFmtId="1" fontId="17" fillId="33" borderId="35" xfId="33" applyNumberFormat="1" applyFont="1" applyFill="1" applyBorder="1"/>
    <xf numFmtId="1" fontId="17" fillId="33" borderId="34" xfId="33" applyNumberFormat="1" applyFont="1" applyFill="1" applyBorder="1"/>
    <xf numFmtId="9" fontId="18" fillId="33" borderId="33" xfId="33" applyNumberFormat="1" applyFont="1" applyFill="1" applyBorder="1"/>
    <xf numFmtId="0" fontId="19" fillId="33" borderId="34" xfId="33" applyFont="1" applyFill="1" applyBorder="1"/>
    <xf numFmtId="0" fontId="17" fillId="34" borderId="33" xfId="33" applyFill="1" applyBorder="1"/>
    <xf numFmtId="0" fontId="17" fillId="34" borderId="34" xfId="33" applyFill="1" applyBorder="1"/>
    <xf numFmtId="1" fontId="17" fillId="34" borderId="35" xfId="33" applyNumberFormat="1" applyFont="1" applyFill="1" applyBorder="1"/>
    <xf numFmtId="1" fontId="17" fillId="34" borderId="34" xfId="33" applyNumberFormat="1" applyFont="1" applyFill="1" applyBorder="1"/>
    <xf numFmtId="9" fontId="18" fillId="34" borderId="33" xfId="33" applyNumberFormat="1" applyFont="1" applyFill="1" applyBorder="1"/>
    <xf numFmtId="0" fontId="19" fillId="34" borderId="34" xfId="33" applyFont="1" applyFill="1" applyBorder="1"/>
    <xf numFmtId="0" fontId="17" fillId="34" borderId="37" xfId="33" applyFill="1" applyBorder="1"/>
    <xf numFmtId="0" fontId="17" fillId="34" borderId="41" xfId="33" applyFill="1" applyBorder="1"/>
    <xf numFmtId="1" fontId="17" fillId="34" borderId="39" xfId="33" applyNumberFormat="1" applyFont="1" applyFill="1" applyBorder="1"/>
    <xf numFmtId="1" fontId="17" fillId="34" borderId="38" xfId="33" applyNumberFormat="1" applyFont="1" applyFill="1" applyBorder="1"/>
    <xf numFmtId="9" fontId="18" fillId="34" borderId="37" xfId="33" applyNumberFormat="1" applyFont="1" applyFill="1" applyBorder="1"/>
    <xf numFmtId="0" fontId="19" fillId="34" borderId="38" xfId="33" applyFont="1" applyFill="1" applyBorder="1"/>
    <xf numFmtId="0" fontId="17" fillId="34" borderId="30" xfId="33" applyFill="1" applyBorder="1"/>
    <xf numFmtId="0" fontId="17" fillId="34" borderId="43" xfId="33" applyFill="1" applyBorder="1"/>
    <xf numFmtId="1" fontId="17" fillId="34" borderId="32" xfId="33" applyNumberFormat="1" applyFont="1" applyFill="1" applyBorder="1"/>
    <xf numFmtId="1" fontId="17" fillId="34" borderId="31" xfId="33" applyNumberFormat="1" applyFont="1" applyFill="1" applyBorder="1"/>
    <xf numFmtId="9" fontId="18" fillId="34" borderId="30" xfId="33" applyNumberFormat="1" applyFont="1" applyFill="1" applyBorder="1"/>
    <xf numFmtId="0" fontId="19" fillId="34" borderId="31" xfId="33" applyFont="1" applyFill="1" applyBorder="1"/>
    <xf numFmtId="0" fontId="17" fillId="34" borderId="40" xfId="33" applyFill="1" applyBorder="1"/>
    <xf numFmtId="0" fontId="17" fillId="33" borderId="40" xfId="33" applyFill="1" applyBorder="1"/>
    <xf numFmtId="0" fontId="17" fillId="34" borderId="38" xfId="33" applyFill="1" applyBorder="1"/>
    <xf numFmtId="0" fontId="17" fillId="34" borderId="31" xfId="33" applyFill="1" applyBorder="1"/>
    <xf numFmtId="0" fontId="17" fillId="33" borderId="36" xfId="33" applyFill="1" applyBorder="1"/>
    <xf numFmtId="0" fontId="17" fillId="33" borderId="29" xfId="33" applyFill="1" applyBorder="1"/>
    <xf numFmtId="0" fontId="17" fillId="33" borderId="35" xfId="33" applyFill="1" applyBorder="1"/>
    <xf numFmtId="0" fontId="17" fillId="34" borderId="36" xfId="33" applyFill="1" applyBorder="1"/>
    <xf numFmtId="0" fontId="17" fillId="34" borderId="44" xfId="33" applyFill="1" applyBorder="1"/>
    <xf numFmtId="0" fontId="17" fillId="34" borderId="46" xfId="33" applyFill="1" applyBorder="1"/>
    <xf numFmtId="0" fontId="17" fillId="34" borderId="35" xfId="33" applyFill="1" applyBorder="1"/>
    <xf numFmtId="0" fontId="17" fillId="0" borderId="19" xfId="33" applyBorder="1"/>
  </cellXfs>
  <cellStyles count="44">
    <cellStyle name="20% - 1. jelölőszín" xfId="16" builtinId="30" customBuiltin="1"/>
    <cellStyle name="20% - 2. jelölőszín" xfId="19" builtinId="34" customBuiltin="1"/>
    <cellStyle name="20% - 3. jelölőszín" xfId="22" builtinId="38" customBuiltin="1"/>
    <cellStyle name="20% - 4. jelölőszín" xfId="25" builtinId="42" customBuiltin="1"/>
    <cellStyle name="20% - 5. jelölőszín" xfId="28" builtinId="46" customBuiltin="1"/>
    <cellStyle name="20% - 6. jelölőszín" xfId="31" builtinId="50" customBuiltin="1"/>
    <cellStyle name="40% - 1. jelölőszín" xfId="17" builtinId="31" customBuiltin="1"/>
    <cellStyle name="40% - 2. jelölőszín" xfId="20" builtinId="35" customBuiltin="1"/>
    <cellStyle name="40% - 3. jelölőszín" xfId="23" builtinId="39" customBuiltin="1"/>
    <cellStyle name="40% - 4. jelölőszín" xfId="26" builtinId="43" customBuiltin="1"/>
    <cellStyle name="40% - 5. jelölőszín" xfId="29" builtinId="47" customBuiltin="1"/>
    <cellStyle name="40% - 6. jelölőszín" xfId="32" builtinId="51" customBuiltin="1"/>
    <cellStyle name="60% - 1. jelölőszín 2" xfId="36" xr:uid="{97E16DDB-1FFF-4E0D-A870-320E40DD2703}"/>
    <cellStyle name="60% - 2. jelölőszín 2" xfId="37" xr:uid="{75A05313-D51F-4E34-A737-A40154D6ABBA}"/>
    <cellStyle name="60% - 3. jelölőszín 2" xfId="38" xr:uid="{C01170C0-6636-46F1-B058-38164FC3B357}"/>
    <cellStyle name="60% - 4. jelölőszín 2" xfId="39" xr:uid="{997F8E98-A528-45F6-ADBF-387AD420A6DE}"/>
    <cellStyle name="60% - 5. jelölőszín 2" xfId="40" xr:uid="{D568C2E1-A645-4FC7-918F-14DFA1DEC89B}"/>
    <cellStyle name="60% - 6. jelölőszín 2" xfId="41" xr:uid="{7F33C1F6-06C2-4119-B02E-E53D0E0A41D9}"/>
    <cellStyle name="Bevitel" xfId="7" builtinId="20" customBuiltin="1"/>
    <cellStyle name="Cím 2" xfId="34" xr:uid="{574F1590-F346-4E2B-A6B2-B50617421CDC}"/>
    <cellStyle name="Címsor 1" xfId="1" builtinId="16" customBuiltin="1"/>
    <cellStyle name="Címsor 2" xfId="2" builtinId="17" customBuiltin="1"/>
    <cellStyle name="Címsor 3" xfId="3" builtinId="18" customBuiltin="1"/>
    <cellStyle name="Címsor 4" xfId="4" builtinId="19" customBuiltin="1"/>
    <cellStyle name="Ellenőrzőcella" xfId="11" builtinId="23" customBuiltin="1"/>
    <cellStyle name="Figyelmeztetés" xfId="12" builtinId="11" customBuiltin="1"/>
    <cellStyle name="Hivatkozott cella" xfId="10" builtinId="24" customBuiltin="1"/>
    <cellStyle name="Jegyzet 2" xfId="42" xr:uid="{3399186B-E54E-4235-8A74-68E4E1D9609F}"/>
    <cellStyle name="Jelölőszín 1" xfId="15" builtinId="29" customBuiltin="1"/>
    <cellStyle name="Jelölőszín 2" xfId="18" builtinId="33" customBuiltin="1"/>
    <cellStyle name="Jelölőszín 3" xfId="21" builtinId="37" customBuiltin="1"/>
    <cellStyle name="Jelölőszín 4" xfId="24" builtinId="41" customBuiltin="1"/>
    <cellStyle name="Jelölőszín 5" xfId="27" builtinId="45" customBuiltin="1"/>
    <cellStyle name="Jelölőszín 6" xfId="30" builtinId="49" customBuiltin="1"/>
    <cellStyle name="Jó" xfId="5" builtinId="26" customBuiltin="1"/>
    <cellStyle name="Kimenet" xfId="8" builtinId="21" customBuiltin="1"/>
    <cellStyle name="Magyarázó szöveg" xfId="13" builtinId="53" customBuiltin="1"/>
    <cellStyle name="Normál" xfId="0" builtinId="0"/>
    <cellStyle name="Normál 2" xfId="43" xr:uid="{FDA681E1-E80E-46BF-AD8C-97BF0419FE93}"/>
    <cellStyle name="Normál 3" xfId="33" xr:uid="{AF521608-A423-4577-8635-6B71675DEB33}"/>
    <cellStyle name="Összesen" xfId="14" builtinId="25" customBuiltin="1"/>
    <cellStyle name="Rossz" xfId="6" builtinId="27" customBuiltin="1"/>
    <cellStyle name="Semleges 2" xfId="35" xr:uid="{A465F5A6-B77F-41BA-B4C5-21F36CDAC550}"/>
    <cellStyle name="Számítás" xfId="9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F6B1E-3266-459E-9F3B-D60907B3D04F}">
  <dimension ref="A1:BA53"/>
  <sheetViews>
    <sheetView workbookViewId="0">
      <selection activeCell="A20" sqref="A20"/>
    </sheetView>
  </sheetViews>
  <sheetFormatPr defaultRowHeight="15" x14ac:dyDescent="0.25"/>
  <cols>
    <col min="2" max="2" width="28.42578125" customWidth="1"/>
    <col min="11" max="11" width="29" customWidth="1"/>
    <col min="20" max="20" width="32.42578125" customWidth="1"/>
    <col min="29" max="29" width="28.5703125" customWidth="1"/>
    <col min="38" max="38" width="24.42578125" customWidth="1"/>
    <col min="47" max="47" width="28.42578125" customWidth="1"/>
  </cols>
  <sheetData>
    <row r="1" spans="1:53" ht="15.75" thickBot="1" x14ac:dyDescent="0.3">
      <c r="A1" s="1" t="s">
        <v>0</v>
      </c>
      <c r="B1" s="2"/>
      <c r="C1" s="2"/>
      <c r="D1" s="2"/>
      <c r="E1" s="2"/>
      <c r="F1" s="2"/>
      <c r="G1" s="2"/>
      <c r="H1" s="3"/>
      <c r="J1" s="1" t="s">
        <v>0</v>
      </c>
      <c r="K1" s="2"/>
      <c r="L1" s="2"/>
      <c r="M1" s="2"/>
      <c r="N1" s="2"/>
      <c r="O1" s="2"/>
      <c r="P1" s="2"/>
      <c r="Q1" s="3"/>
      <c r="S1" s="1" t="s">
        <v>0</v>
      </c>
      <c r="T1" s="2"/>
      <c r="U1" s="2"/>
      <c r="V1" s="2"/>
      <c r="W1" s="2"/>
      <c r="X1" s="2"/>
      <c r="Y1" s="2"/>
      <c r="Z1" s="3"/>
      <c r="AB1" s="1" t="s">
        <v>0</v>
      </c>
      <c r="AC1" s="2"/>
      <c r="AD1" s="2"/>
      <c r="AE1" s="2"/>
      <c r="AF1" s="2"/>
      <c r="AG1" s="2"/>
      <c r="AH1" s="2"/>
      <c r="AI1" s="3"/>
      <c r="AK1" s="1" t="s">
        <v>0</v>
      </c>
      <c r="AL1" s="2"/>
      <c r="AM1" s="2"/>
      <c r="AN1" s="2"/>
      <c r="AO1" s="2"/>
      <c r="AP1" s="2"/>
      <c r="AQ1" s="2"/>
      <c r="AR1" s="3"/>
      <c r="AT1" s="1" t="s">
        <v>0</v>
      </c>
      <c r="AU1" s="2"/>
      <c r="AV1" s="2"/>
      <c r="AW1" s="2"/>
      <c r="AX1" s="2"/>
      <c r="AY1" s="2"/>
      <c r="AZ1" s="2"/>
      <c r="BA1" s="3"/>
    </row>
    <row r="2" spans="1:53" x14ac:dyDescent="0.25">
      <c r="A2" s="4" t="s">
        <v>1</v>
      </c>
      <c r="B2" s="5"/>
      <c r="C2" s="5"/>
      <c r="D2" s="5"/>
      <c r="E2" s="5"/>
      <c r="F2" s="5"/>
      <c r="G2" s="5"/>
      <c r="H2" s="6"/>
      <c r="J2" s="117" t="s">
        <v>32</v>
      </c>
      <c r="K2" s="117"/>
      <c r="L2" s="117"/>
      <c r="M2" s="117"/>
      <c r="N2" s="117"/>
      <c r="O2" s="117"/>
      <c r="P2" s="117"/>
      <c r="Q2" s="118"/>
      <c r="S2" s="117" t="s">
        <v>38</v>
      </c>
      <c r="T2" s="117"/>
      <c r="U2" s="117"/>
      <c r="V2" s="117"/>
      <c r="W2" s="117"/>
      <c r="X2" s="117"/>
      <c r="Y2" s="117"/>
      <c r="Z2" s="118"/>
      <c r="AB2" s="148" t="s">
        <v>49</v>
      </c>
      <c r="AC2" s="117"/>
      <c r="AD2" s="117"/>
      <c r="AE2" s="117"/>
      <c r="AF2" s="117"/>
      <c r="AG2" s="117"/>
      <c r="AH2" s="117"/>
      <c r="AI2" s="149"/>
      <c r="AK2" s="4" t="s">
        <v>52</v>
      </c>
      <c r="AL2" s="5"/>
      <c r="AM2" s="5"/>
      <c r="AN2" s="5"/>
      <c r="AO2" s="5"/>
      <c r="AP2" s="5"/>
      <c r="AQ2" s="5"/>
      <c r="AR2" s="6"/>
      <c r="AT2" s="4" t="s">
        <v>56</v>
      </c>
      <c r="AU2" s="5"/>
      <c r="AV2" s="5"/>
      <c r="AW2" s="5"/>
      <c r="AX2" s="5"/>
      <c r="AY2" s="5"/>
      <c r="AZ2" s="5"/>
      <c r="BA2" s="6"/>
    </row>
    <row r="3" spans="1:53" ht="15.75" thickBot="1" x14ac:dyDescent="0.3">
      <c r="A3" s="7"/>
      <c r="B3" s="8"/>
      <c r="C3" s="8"/>
      <c r="D3" s="8"/>
      <c r="E3" s="8"/>
      <c r="F3" s="8"/>
      <c r="G3" s="8"/>
      <c r="H3" s="9"/>
      <c r="J3" s="119"/>
      <c r="K3" s="119"/>
      <c r="L3" s="119"/>
      <c r="M3" s="119"/>
      <c r="N3" s="119"/>
      <c r="O3" s="119"/>
      <c r="P3" s="119"/>
      <c r="Q3" s="120"/>
      <c r="S3" s="119"/>
      <c r="T3" s="119"/>
      <c r="U3" s="119"/>
      <c r="V3" s="119"/>
      <c r="W3" s="119"/>
      <c r="X3" s="119"/>
      <c r="Y3" s="119"/>
      <c r="Z3" s="120"/>
      <c r="AB3" s="150"/>
      <c r="AC3" s="119"/>
      <c r="AD3" s="119"/>
      <c r="AE3" s="119"/>
      <c r="AF3" s="119"/>
      <c r="AG3" s="119"/>
      <c r="AH3" s="119"/>
      <c r="AI3" s="151"/>
      <c r="AK3" s="7"/>
      <c r="AL3" s="8"/>
      <c r="AM3" s="8"/>
      <c r="AN3" s="8"/>
      <c r="AO3" s="8"/>
      <c r="AP3" s="8"/>
      <c r="AQ3" s="8"/>
      <c r="AR3" s="9"/>
      <c r="AT3" s="7"/>
      <c r="AU3" s="8"/>
      <c r="AV3" s="8"/>
      <c r="AW3" s="8"/>
      <c r="AX3" s="8"/>
      <c r="AY3" s="8"/>
      <c r="AZ3" s="8"/>
      <c r="BA3" s="9"/>
    </row>
    <row r="4" spans="1:53" x14ac:dyDescent="0.25">
      <c r="A4" s="10" t="s">
        <v>2</v>
      </c>
      <c r="B4" s="11" t="s">
        <v>3</v>
      </c>
      <c r="C4" s="115" t="s">
        <v>4</v>
      </c>
      <c r="D4" s="113"/>
      <c r="E4" s="116"/>
      <c r="F4" s="112" t="s">
        <v>5</v>
      </c>
      <c r="G4" s="113"/>
      <c r="H4" s="114"/>
      <c r="J4" s="10" t="s">
        <v>2</v>
      </c>
      <c r="K4" s="121" t="s">
        <v>33</v>
      </c>
      <c r="L4" s="122" t="s">
        <v>4</v>
      </c>
      <c r="M4" s="123"/>
      <c r="N4" s="123"/>
      <c r="O4" s="123" t="s">
        <v>5</v>
      </c>
      <c r="P4" s="123"/>
      <c r="Q4" s="124"/>
      <c r="S4" s="140" t="s">
        <v>2</v>
      </c>
      <c r="T4" s="141" t="s">
        <v>33</v>
      </c>
      <c r="U4" s="142" t="s">
        <v>4</v>
      </c>
      <c r="V4" s="143"/>
      <c r="W4" s="143"/>
      <c r="X4" s="143" t="s">
        <v>5</v>
      </c>
      <c r="Y4" s="143"/>
      <c r="Z4" s="144"/>
      <c r="AB4" s="152" t="s">
        <v>2</v>
      </c>
      <c r="AC4" s="121" t="s">
        <v>33</v>
      </c>
      <c r="AD4" s="122" t="s">
        <v>4</v>
      </c>
      <c r="AE4" s="123"/>
      <c r="AF4" s="123"/>
      <c r="AG4" s="123" t="s">
        <v>5</v>
      </c>
      <c r="AH4" s="123"/>
      <c r="AI4" s="124"/>
      <c r="AK4" s="152" t="s">
        <v>2</v>
      </c>
      <c r="AL4" s="121" t="s">
        <v>33</v>
      </c>
      <c r="AM4" s="122" t="s">
        <v>4</v>
      </c>
      <c r="AN4" s="123"/>
      <c r="AO4" s="123"/>
      <c r="AP4" s="123" t="s">
        <v>5</v>
      </c>
      <c r="AQ4" s="123"/>
      <c r="AR4" s="124"/>
      <c r="AT4" s="152" t="s">
        <v>2</v>
      </c>
      <c r="AU4" s="121" t="s">
        <v>33</v>
      </c>
      <c r="AV4" s="122" t="s">
        <v>4</v>
      </c>
      <c r="AW4" s="123"/>
      <c r="AX4" s="123"/>
      <c r="AY4" s="123" t="s">
        <v>5</v>
      </c>
      <c r="AZ4" s="123"/>
      <c r="BA4" s="124"/>
    </row>
    <row r="5" spans="1:53" ht="15.75" thickBot="1" x14ac:dyDescent="0.3">
      <c r="A5" s="12"/>
      <c r="B5" s="13"/>
      <c r="C5" s="14" t="s">
        <v>6</v>
      </c>
      <c r="D5" s="15" t="s">
        <v>7</v>
      </c>
      <c r="E5" s="16" t="s">
        <v>8</v>
      </c>
      <c r="F5" s="15" t="s">
        <v>6</v>
      </c>
      <c r="G5" s="15" t="s">
        <v>7</v>
      </c>
      <c r="H5" s="17" t="s">
        <v>8</v>
      </c>
      <c r="J5" s="12"/>
      <c r="K5" s="13"/>
      <c r="L5" s="125" t="s">
        <v>6</v>
      </c>
      <c r="M5" s="126" t="s">
        <v>7</v>
      </c>
      <c r="N5" s="127" t="s">
        <v>8</v>
      </c>
      <c r="O5" s="125" t="s">
        <v>6</v>
      </c>
      <c r="P5" s="126" t="s">
        <v>7</v>
      </c>
      <c r="Q5" s="128" t="s">
        <v>8</v>
      </c>
      <c r="S5" s="12"/>
      <c r="T5" s="13"/>
      <c r="U5" s="125" t="s">
        <v>6</v>
      </c>
      <c r="V5" s="126" t="s">
        <v>7</v>
      </c>
      <c r="W5" s="127" t="s">
        <v>8</v>
      </c>
      <c r="X5" s="125" t="s">
        <v>6</v>
      </c>
      <c r="Y5" s="126" t="s">
        <v>7</v>
      </c>
      <c r="Z5" s="128" t="s">
        <v>8</v>
      </c>
      <c r="AB5" s="153"/>
      <c r="AC5" s="13"/>
      <c r="AD5" s="125" t="s">
        <v>6</v>
      </c>
      <c r="AE5" s="126" t="s">
        <v>7</v>
      </c>
      <c r="AF5" s="127" t="s">
        <v>8</v>
      </c>
      <c r="AG5" s="125" t="s">
        <v>6</v>
      </c>
      <c r="AH5" s="126" t="s">
        <v>7</v>
      </c>
      <c r="AI5" s="128" t="s">
        <v>8</v>
      </c>
      <c r="AK5" s="153"/>
      <c r="AL5" s="13"/>
      <c r="AM5" s="125" t="s">
        <v>6</v>
      </c>
      <c r="AN5" s="126" t="s">
        <v>7</v>
      </c>
      <c r="AO5" s="127" t="s">
        <v>8</v>
      </c>
      <c r="AP5" s="125" t="s">
        <v>6</v>
      </c>
      <c r="AQ5" s="126" t="s">
        <v>7</v>
      </c>
      <c r="AR5" s="128" t="s">
        <v>8</v>
      </c>
      <c r="AT5" s="153"/>
      <c r="AU5" s="13"/>
      <c r="AV5" s="125" t="s">
        <v>6</v>
      </c>
      <c r="AW5" s="126" t="s">
        <v>7</v>
      </c>
      <c r="AX5" s="127" t="s">
        <v>8</v>
      </c>
      <c r="AY5" s="125" t="s">
        <v>6</v>
      </c>
      <c r="AZ5" s="126" t="s">
        <v>7</v>
      </c>
      <c r="BA5" s="128" t="s">
        <v>8</v>
      </c>
    </row>
    <row r="6" spans="1:53" x14ac:dyDescent="0.25">
      <c r="A6" s="18">
        <v>42</v>
      </c>
      <c r="B6" s="19" t="s">
        <v>9</v>
      </c>
      <c r="C6" s="20">
        <v>66</v>
      </c>
      <c r="D6" s="21">
        <v>14</v>
      </c>
      <c r="E6" s="22">
        <v>0.21212121212121213</v>
      </c>
      <c r="F6" s="23">
        <v>317</v>
      </c>
      <c r="G6" s="23">
        <v>109</v>
      </c>
      <c r="H6" s="22">
        <v>0.34384858044164041</v>
      </c>
      <c r="J6" s="129">
        <v>42</v>
      </c>
      <c r="K6" s="101" t="s">
        <v>9</v>
      </c>
      <c r="L6" s="82">
        <v>66</v>
      </c>
      <c r="M6" s="83">
        <v>9</v>
      </c>
      <c r="N6" s="84">
        <v>0.13636363636363635</v>
      </c>
      <c r="O6" s="102">
        <v>317</v>
      </c>
      <c r="P6" s="102">
        <v>97</v>
      </c>
      <c r="Q6" s="84">
        <v>0.305993690851735</v>
      </c>
      <c r="S6" s="129">
        <v>42</v>
      </c>
      <c r="T6" s="101" t="s">
        <v>29</v>
      </c>
      <c r="U6" s="82">
        <v>66</v>
      </c>
      <c r="V6" s="83">
        <v>11</v>
      </c>
      <c r="W6" s="84">
        <v>0.16666666666666666</v>
      </c>
      <c r="X6" s="102">
        <v>317</v>
      </c>
      <c r="Y6" s="102">
        <v>90</v>
      </c>
      <c r="Z6" s="84">
        <v>0.28391167192429023</v>
      </c>
      <c r="AB6" s="18">
        <v>42</v>
      </c>
      <c r="AC6" s="19" t="s">
        <v>9</v>
      </c>
      <c r="AD6" s="20">
        <v>66</v>
      </c>
      <c r="AE6" s="21">
        <v>9</v>
      </c>
      <c r="AF6" s="22">
        <v>0.13636363636363635</v>
      </c>
      <c r="AG6" s="23">
        <v>317</v>
      </c>
      <c r="AH6" s="23">
        <v>124</v>
      </c>
      <c r="AI6" s="22">
        <v>0.39116719242902209</v>
      </c>
      <c r="AK6" s="80">
        <v>42</v>
      </c>
      <c r="AL6" s="131" t="s">
        <v>9</v>
      </c>
      <c r="AM6" s="132">
        <v>66</v>
      </c>
      <c r="AN6" s="86">
        <v>14</v>
      </c>
      <c r="AO6" s="87">
        <v>0.21212121212121213</v>
      </c>
      <c r="AP6" s="85">
        <v>317</v>
      </c>
      <c r="AQ6" s="85">
        <v>87</v>
      </c>
      <c r="AR6" s="87">
        <v>0.27444794952681389</v>
      </c>
      <c r="AT6" s="80">
        <v>42</v>
      </c>
      <c r="AU6" s="131" t="s">
        <v>9</v>
      </c>
      <c r="AV6" s="132">
        <v>66</v>
      </c>
      <c r="AW6" s="86">
        <v>11</v>
      </c>
      <c r="AX6" s="87">
        <v>0.16666666666666666</v>
      </c>
      <c r="AY6" s="85">
        <v>317</v>
      </c>
      <c r="AZ6" s="85">
        <v>84</v>
      </c>
      <c r="BA6" s="87">
        <v>0.26498422712933756</v>
      </c>
    </row>
    <row r="7" spans="1:53" x14ac:dyDescent="0.25">
      <c r="A7" s="24">
        <v>63</v>
      </c>
      <c r="B7" s="25" t="s">
        <v>10</v>
      </c>
      <c r="C7" s="26">
        <v>66</v>
      </c>
      <c r="D7" s="27">
        <v>12</v>
      </c>
      <c r="E7" s="28">
        <v>0.18181818181818182</v>
      </c>
      <c r="F7" s="29">
        <v>317</v>
      </c>
      <c r="G7" s="29">
        <v>36</v>
      </c>
      <c r="H7" s="28">
        <v>0.11356466876971609</v>
      </c>
      <c r="J7" s="42">
        <v>63</v>
      </c>
      <c r="K7" s="43" t="s">
        <v>11</v>
      </c>
      <c r="L7" s="44">
        <v>66</v>
      </c>
      <c r="M7" s="45">
        <v>2</v>
      </c>
      <c r="N7" s="46">
        <v>3.0303030303030304E-2</v>
      </c>
      <c r="O7" s="47">
        <v>317</v>
      </c>
      <c r="P7" s="47">
        <v>31</v>
      </c>
      <c r="Q7" s="46">
        <v>9.7791798107255523E-2</v>
      </c>
      <c r="S7" s="145">
        <v>42</v>
      </c>
      <c r="T7" s="104" t="s">
        <v>39</v>
      </c>
      <c r="U7" s="89">
        <v>66</v>
      </c>
      <c r="V7" s="90">
        <v>6</v>
      </c>
      <c r="W7" s="91">
        <v>9.0909090909090912E-2</v>
      </c>
      <c r="X7" s="105">
        <v>317</v>
      </c>
      <c r="Y7" s="105">
        <v>58</v>
      </c>
      <c r="Z7" s="91">
        <v>0.18296529968454259</v>
      </c>
      <c r="AB7" s="24">
        <v>63</v>
      </c>
      <c r="AC7" s="25" t="s">
        <v>10</v>
      </c>
      <c r="AD7" s="26">
        <v>66</v>
      </c>
      <c r="AE7" s="27">
        <v>5</v>
      </c>
      <c r="AF7" s="28">
        <v>7.575757575757576E-2</v>
      </c>
      <c r="AG7" s="29">
        <v>317</v>
      </c>
      <c r="AH7" s="29">
        <v>34</v>
      </c>
      <c r="AI7" s="28">
        <v>0.10725552050473186</v>
      </c>
      <c r="AK7" s="42">
        <v>63</v>
      </c>
      <c r="AL7" s="43" t="s">
        <v>10</v>
      </c>
      <c r="AM7" s="44">
        <v>66</v>
      </c>
      <c r="AN7" s="45">
        <v>5</v>
      </c>
      <c r="AO7" s="46">
        <v>7.575757575757576E-2</v>
      </c>
      <c r="AP7" s="47">
        <v>317</v>
      </c>
      <c r="AQ7" s="47">
        <v>59</v>
      </c>
      <c r="AR7" s="46">
        <v>0.18611987381703471</v>
      </c>
      <c r="AT7" s="53">
        <v>63</v>
      </c>
      <c r="AU7" s="54" t="s">
        <v>10</v>
      </c>
      <c r="AV7" s="55">
        <v>66</v>
      </c>
      <c r="AW7" s="56">
        <v>18</v>
      </c>
      <c r="AX7" s="57">
        <v>0.27272727272727271</v>
      </c>
      <c r="AY7" s="58">
        <v>317</v>
      </c>
      <c r="AZ7" s="58">
        <v>54</v>
      </c>
      <c r="BA7" s="57">
        <v>0.17034700315457413</v>
      </c>
    </row>
    <row r="8" spans="1:53" x14ac:dyDescent="0.25">
      <c r="A8" s="30">
        <v>63</v>
      </c>
      <c r="B8" s="31" t="s">
        <v>11</v>
      </c>
      <c r="C8" s="32">
        <v>66</v>
      </c>
      <c r="D8" s="33">
        <v>13</v>
      </c>
      <c r="E8" s="34">
        <v>0.19696969696969696</v>
      </c>
      <c r="F8" s="35">
        <v>317</v>
      </c>
      <c r="G8" s="35">
        <v>36</v>
      </c>
      <c r="H8" s="34">
        <v>0.11356466876971609</v>
      </c>
      <c r="J8" s="36">
        <v>64</v>
      </c>
      <c r="K8" s="37" t="s">
        <v>9</v>
      </c>
      <c r="L8" s="38">
        <v>54</v>
      </c>
      <c r="M8" s="39">
        <v>11</v>
      </c>
      <c r="N8" s="40">
        <v>0.20370370370370369</v>
      </c>
      <c r="O8" s="41">
        <v>198</v>
      </c>
      <c r="P8" s="41">
        <v>60</v>
      </c>
      <c r="Q8" s="40">
        <v>0.30303030303030304</v>
      </c>
      <c r="S8" s="42">
        <v>63</v>
      </c>
      <c r="T8" s="43" t="s">
        <v>10</v>
      </c>
      <c r="U8" s="44">
        <v>66</v>
      </c>
      <c r="V8" s="45">
        <v>11</v>
      </c>
      <c r="W8" s="46">
        <v>0.16666666666666666</v>
      </c>
      <c r="X8" s="47">
        <v>317</v>
      </c>
      <c r="Y8" s="47">
        <v>69</v>
      </c>
      <c r="Z8" s="46">
        <v>0.21766561514195584</v>
      </c>
      <c r="AB8" s="24">
        <v>63</v>
      </c>
      <c r="AC8" s="25" t="s">
        <v>11</v>
      </c>
      <c r="AD8" s="26">
        <v>66</v>
      </c>
      <c r="AE8" s="27">
        <v>6</v>
      </c>
      <c r="AF8" s="28">
        <v>9.0909090909090912E-2</v>
      </c>
      <c r="AG8" s="29">
        <v>317</v>
      </c>
      <c r="AH8" s="29">
        <v>34</v>
      </c>
      <c r="AI8" s="28">
        <v>0.10725552050473186</v>
      </c>
      <c r="AK8" s="36">
        <v>64</v>
      </c>
      <c r="AL8" s="37" t="s">
        <v>9</v>
      </c>
      <c r="AM8" s="38">
        <v>54</v>
      </c>
      <c r="AN8" s="39">
        <v>9</v>
      </c>
      <c r="AO8" s="40">
        <v>0.16666666666666666</v>
      </c>
      <c r="AP8" s="41">
        <v>198</v>
      </c>
      <c r="AQ8" s="41">
        <v>72</v>
      </c>
      <c r="AR8" s="40">
        <v>0.36363636363636365</v>
      </c>
      <c r="AT8" s="30">
        <v>63</v>
      </c>
      <c r="AU8" s="31" t="s">
        <v>11</v>
      </c>
      <c r="AV8" s="32">
        <v>66</v>
      </c>
      <c r="AW8" s="33">
        <v>18</v>
      </c>
      <c r="AX8" s="34">
        <v>0.27272727272727271</v>
      </c>
      <c r="AY8" s="35">
        <v>317</v>
      </c>
      <c r="AZ8" s="35">
        <v>54</v>
      </c>
      <c r="BA8" s="34">
        <v>0.17034700315457413</v>
      </c>
    </row>
    <row r="9" spans="1:53" x14ac:dyDescent="0.25">
      <c r="A9" s="36">
        <v>64</v>
      </c>
      <c r="B9" s="37" t="s">
        <v>9</v>
      </c>
      <c r="C9" s="38">
        <v>54</v>
      </c>
      <c r="D9" s="39">
        <v>9</v>
      </c>
      <c r="E9" s="40">
        <v>0.16666666666666666</v>
      </c>
      <c r="F9" s="41">
        <v>198</v>
      </c>
      <c r="G9" s="41">
        <v>75</v>
      </c>
      <c r="H9" s="40">
        <v>0.37878787878787878</v>
      </c>
      <c r="J9" s="42">
        <v>66</v>
      </c>
      <c r="K9" s="43" t="s">
        <v>9</v>
      </c>
      <c r="L9" s="44">
        <v>66</v>
      </c>
      <c r="M9" s="45">
        <v>9</v>
      </c>
      <c r="N9" s="46">
        <v>0.13636363636363635</v>
      </c>
      <c r="O9" s="47">
        <v>317</v>
      </c>
      <c r="P9" s="47">
        <v>78</v>
      </c>
      <c r="Q9" s="46">
        <v>0.24605678233438485</v>
      </c>
      <c r="S9" s="36">
        <v>64</v>
      </c>
      <c r="T9" s="37" t="s">
        <v>29</v>
      </c>
      <c r="U9" s="38">
        <v>54</v>
      </c>
      <c r="V9" s="39">
        <v>11</v>
      </c>
      <c r="W9" s="40">
        <v>0.20370370370370369</v>
      </c>
      <c r="X9" s="41">
        <v>198</v>
      </c>
      <c r="Y9" s="41">
        <v>54</v>
      </c>
      <c r="Z9" s="40">
        <v>0.27272727272727271</v>
      </c>
      <c r="AB9" s="36">
        <v>64</v>
      </c>
      <c r="AC9" s="37" t="s">
        <v>29</v>
      </c>
      <c r="AD9" s="38">
        <v>54</v>
      </c>
      <c r="AE9" s="39">
        <v>6</v>
      </c>
      <c r="AF9" s="40">
        <v>0.1111111111111111</v>
      </c>
      <c r="AG9" s="41">
        <v>198</v>
      </c>
      <c r="AH9" s="41">
        <v>61</v>
      </c>
      <c r="AI9" s="40">
        <v>0.30808080808080807</v>
      </c>
      <c r="AK9" s="42">
        <v>66</v>
      </c>
      <c r="AL9" s="43" t="s">
        <v>9</v>
      </c>
      <c r="AM9" s="44">
        <v>66</v>
      </c>
      <c r="AN9" s="45">
        <v>9</v>
      </c>
      <c r="AO9" s="46">
        <v>0.13636363636363635</v>
      </c>
      <c r="AP9" s="47">
        <v>317</v>
      </c>
      <c r="AQ9" s="47">
        <v>81</v>
      </c>
      <c r="AR9" s="46">
        <v>0.25552050473186122</v>
      </c>
      <c r="AT9" s="80">
        <v>64</v>
      </c>
      <c r="AU9" s="131" t="s">
        <v>9</v>
      </c>
      <c r="AV9" s="132">
        <v>54</v>
      </c>
      <c r="AW9" s="86">
        <v>14</v>
      </c>
      <c r="AX9" s="87">
        <v>0.25925925925925924</v>
      </c>
      <c r="AY9" s="85">
        <v>198</v>
      </c>
      <c r="AZ9" s="85">
        <v>87</v>
      </c>
      <c r="BA9" s="87">
        <v>0.43939393939393939</v>
      </c>
    </row>
    <row r="10" spans="1:53" x14ac:dyDescent="0.25">
      <c r="A10" s="42">
        <v>66</v>
      </c>
      <c r="B10" s="43" t="s">
        <v>9</v>
      </c>
      <c r="C10" s="44">
        <v>66</v>
      </c>
      <c r="D10" s="45">
        <v>11</v>
      </c>
      <c r="E10" s="46">
        <v>0.16666666666666666</v>
      </c>
      <c r="F10" s="47">
        <v>317</v>
      </c>
      <c r="G10" s="47">
        <v>105</v>
      </c>
      <c r="H10" s="46">
        <v>0.33123028391167192</v>
      </c>
      <c r="J10" s="130">
        <v>72</v>
      </c>
      <c r="K10" s="131" t="s">
        <v>15</v>
      </c>
      <c r="L10" s="132"/>
      <c r="M10" s="86"/>
      <c r="N10" s="87"/>
      <c r="O10" s="85">
        <v>168</v>
      </c>
      <c r="P10" s="85">
        <v>11</v>
      </c>
      <c r="Q10" s="87">
        <v>6.5476190476190479E-2</v>
      </c>
      <c r="S10" s="42">
        <v>66</v>
      </c>
      <c r="T10" s="43" t="s">
        <v>9</v>
      </c>
      <c r="U10" s="44">
        <v>66</v>
      </c>
      <c r="V10" s="45">
        <v>9</v>
      </c>
      <c r="W10" s="46">
        <v>0.13636363636363635</v>
      </c>
      <c r="X10" s="47">
        <v>317</v>
      </c>
      <c r="Y10" s="47">
        <v>62</v>
      </c>
      <c r="Z10" s="46">
        <v>0.19558359621451105</v>
      </c>
      <c r="AB10" s="42">
        <v>66</v>
      </c>
      <c r="AC10" s="43" t="s">
        <v>9</v>
      </c>
      <c r="AD10" s="44">
        <v>66</v>
      </c>
      <c r="AE10" s="45">
        <v>12</v>
      </c>
      <c r="AF10" s="46">
        <v>0.18181818181818182</v>
      </c>
      <c r="AG10" s="47">
        <v>317</v>
      </c>
      <c r="AH10" s="47">
        <v>101</v>
      </c>
      <c r="AI10" s="46">
        <v>0.31861198738170349</v>
      </c>
      <c r="AK10" s="130">
        <v>72</v>
      </c>
      <c r="AL10" s="131" t="s">
        <v>15</v>
      </c>
      <c r="AM10" s="132"/>
      <c r="AN10" s="86"/>
      <c r="AO10" s="87"/>
      <c r="AP10" s="85">
        <v>168</v>
      </c>
      <c r="AQ10" s="85">
        <v>9</v>
      </c>
      <c r="AR10" s="87">
        <v>5.3571428571428568E-2</v>
      </c>
      <c r="AT10" s="42">
        <v>66</v>
      </c>
      <c r="AU10" s="43" t="s">
        <v>9</v>
      </c>
      <c r="AV10" s="44">
        <v>66</v>
      </c>
      <c r="AW10" s="45">
        <v>8</v>
      </c>
      <c r="AX10" s="46">
        <v>0.12121212121212122</v>
      </c>
      <c r="AY10" s="47">
        <v>317</v>
      </c>
      <c r="AZ10" s="47">
        <v>95</v>
      </c>
      <c r="BA10" s="46">
        <v>0.29968454258675081</v>
      </c>
    </row>
    <row r="11" spans="1:53" x14ac:dyDescent="0.25">
      <c r="A11" s="48">
        <v>72</v>
      </c>
      <c r="B11" s="49" t="s">
        <v>12</v>
      </c>
      <c r="C11" s="50"/>
      <c r="D11" s="49"/>
      <c r="E11" s="51"/>
      <c r="F11" s="49">
        <v>168</v>
      </c>
      <c r="G11" s="49">
        <v>11</v>
      </c>
      <c r="H11" s="52">
        <v>6.5476190476190479E-2</v>
      </c>
      <c r="J11" s="42">
        <v>73</v>
      </c>
      <c r="K11" s="43" t="s">
        <v>14</v>
      </c>
      <c r="L11" s="44"/>
      <c r="M11" s="45"/>
      <c r="N11" s="46"/>
      <c r="O11" s="47">
        <v>168</v>
      </c>
      <c r="P11" s="47">
        <v>16</v>
      </c>
      <c r="Q11" s="46">
        <v>9.5238095238095233E-2</v>
      </c>
      <c r="S11" s="130">
        <v>72</v>
      </c>
      <c r="T11" s="131" t="s">
        <v>15</v>
      </c>
      <c r="U11" s="132"/>
      <c r="V11" s="86"/>
      <c r="W11" s="87"/>
      <c r="X11" s="85">
        <v>168</v>
      </c>
      <c r="Y11" s="85">
        <v>9</v>
      </c>
      <c r="Z11" s="87">
        <v>5.3571428571428568E-2</v>
      </c>
      <c r="AB11" s="139">
        <v>72</v>
      </c>
      <c r="AC11" s="37" t="s">
        <v>12</v>
      </c>
      <c r="AD11" s="146"/>
      <c r="AE11" s="37"/>
      <c r="AF11" s="36"/>
      <c r="AG11" s="37">
        <v>168</v>
      </c>
      <c r="AH11" s="37">
        <v>5</v>
      </c>
      <c r="AI11" s="40">
        <v>2.976190476190476E-2</v>
      </c>
      <c r="AK11" s="130">
        <v>72</v>
      </c>
      <c r="AL11" s="131" t="s">
        <v>12</v>
      </c>
      <c r="AM11" s="133"/>
      <c r="AN11" s="131"/>
      <c r="AO11" s="80"/>
      <c r="AP11" s="131">
        <v>168</v>
      </c>
      <c r="AQ11" s="131">
        <v>9</v>
      </c>
      <c r="AR11" s="87">
        <v>5.3571428571428568E-2</v>
      </c>
      <c r="AT11" s="130">
        <v>72</v>
      </c>
      <c r="AU11" s="131" t="s">
        <v>53</v>
      </c>
      <c r="AV11" s="132"/>
      <c r="AW11" s="86"/>
      <c r="AX11" s="87"/>
      <c r="AY11" s="85">
        <v>168</v>
      </c>
      <c r="AZ11" s="85">
        <v>12</v>
      </c>
      <c r="BA11" s="87">
        <v>7.1428571428571425E-2</v>
      </c>
    </row>
    <row r="12" spans="1:53" x14ac:dyDescent="0.25">
      <c r="A12" s="53">
        <v>73</v>
      </c>
      <c r="B12" s="54" t="s">
        <v>13</v>
      </c>
      <c r="C12" s="55"/>
      <c r="D12" s="56"/>
      <c r="E12" s="57"/>
      <c r="F12" s="58">
        <v>168</v>
      </c>
      <c r="G12" s="58">
        <v>14</v>
      </c>
      <c r="H12" s="57">
        <v>8.3333333333333329E-2</v>
      </c>
      <c r="J12" s="130">
        <v>74</v>
      </c>
      <c r="K12" s="131" t="s">
        <v>12</v>
      </c>
      <c r="L12" s="133"/>
      <c r="M12" s="131"/>
      <c r="N12" s="80"/>
      <c r="O12" s="131">
        <v>168</v>
      </c>
      <c r="P12" s="131">
        <v>8</v>
      </c>
      <c r="Q12" s="87">
        <v>4.7619047619047616E-2</v>
      </c>
      <c r="S12" s="130">
        <v>72</v>
      </c>
      <c r="T12" s="131" t="s">
        <v>12</v>
      </c>
      <c r="U12" s="133"/>
      <c r="V12" s="131"/>
      <c r="W12" s="80"/>
      <c r="X12" s="131">
        <v>168</v>
      </c>
      <c r="Y12" s="131">
        <v>9</v>
      </c>
      <c r="Z12" s="87">
        <v>5.3571428571428568E-2</v>
      </c>
      <c r="AB12" s="24">
        <v>73</v>
      </c>
      <c r="AC12" s="25" t="s">
        <v>13</v>
      </c>
      <c r="AD12" s="26"/>
      <c r="AE12" s="27"/>
      <c r="AF12" s="28"/>
      <c r="AG12" s="29">
        <v>168</v>
      </c>
      <c r="AH12" s="29">
        <v>10</v>
      </c>
      <c r="AI12" s="28">
        <v>5.9523809523809521E-2</v>
      </c>
      <c r="AK12" s="42">
        <v>73</v>
      </c>
      <c r="AL12" s="43" t="s">
        <v>13</v>
      </c>
      <c r="AM12" s="44"/>
      <c r="AN12" s="45"/>
      <c r="AO12" s="46"/>
      <c r="AP12" s="47">
        <v>168</v>
      </c>
      <c r="AQ12" s="47">
        <v>14</v>
      </c>
      <c r="AR12" s="46">
        <v>8.3333333333333329E-2</v>
      </c>
      <c r="AT12" s="130">
        <v>72</v>
      </c>
      <c r="AU12" s="131" t="s">
        <v>15</v>
      </c>
      <c r="AV12" s="132"/>
      <c r="AW12" s="86"/>
      <c r="AX12" s="87"/>
      <c r="AY12" s="85">
        <v>168</v>
      </c>
      <c r="AZ12" s="85">
        <v>12</v>
      </c>
      <c r="BA12" s="87">
        <v>7.1428571428571425E-2</v>
      </c>
    </row>
    <row r="13" spans="1:53" x14ac:dyDescent="0.25">
      <c r="A13" s="30">
        <v>73</v>
      </c>
      <c r="B13" s="31" t="s">
        <v>14</v>
      </c>
      <c r="C13" s="32"/>
      <c r="D13" s="33"/>
      <c r="E13" s="34"/>
      <c r="F13" s="35">
        <v>168</v>
      </c>
      <c r="G13" s="35">
        <v>14</v>
      </c>
      <c r="H13" s="34">
        <v>8.3333333333333329E-2</v>
      </c>
      <c r="J13" s="53">
        <v>75</v>
      </c>
      <c r="K13" s="54" t="s">
        <v>13</v>
      </c>
      <c r="L13" s="55"/>
      <c r="M13" s="56"/>
      <c r="N13" s="57"/>
      <c r="O13" s="58">
        <v>215</v>
      </c>
      <c r="P13" s="58">
        <v>17</v>
      </c>
      <c r="Q13" s="57">
        <v>7.9069767441860464E-2</v>
      </c>
      <c r="S13" s="42">
        <v>73</v>
      </c>
      <c r="T13" s="43" t="s">
        <v>13</v>
      </c>
      <c r="U13" s="44"/>
      <c r="V13" s="45"/>
      <c r="W13" s="46"/>
      <c r="X13" s="47">
        <v>168</v>
      </c>
      <c r="Y13" s="47">
        <v>15</v>
      </c>
      <c r="Z13" s="46">
        <v>8.9285714285714288E-2</v>
      </c>
      <c r="AB13" s="24">
        <v>73</v>
      </c>
      <c r="AC13" s="25" t="s">
        <v>14</v>
      </c>
      <c r="AD13" s="26"/>
      <c r="AE13" s="27"/>
      <c r="AF13" s="28"/>
      <c r="AG13" s="29">
        <v>168</v>
      </c>
      <c r="AH13" s="29">
        <v>10</v>
      </c>
      <c r="AI13" s="28">
        <v>5.9523809523809521E-2</v>
      </c>
      <c r="AK13" s="130">
        <v>74</v>
      </c>
      <c r="AL13" s="131" t="s">
        <v>53</v>
      </c>
      <c r="AM13" s="132"/>
      <c r="AN13" s="86"/>
      <c r="AO13" s="87"/>
      <c r="AP13" s="85">
        <v>168</v>
      </c>
      <c r="AQ13" s="85">
        <v>13</v>
      </c>
      <c r="AR13" s="87">
        <v>7.7380952380952384E-2</v>
      </c>
      <c r="AT13" s="130">
        <v>72</v>
      </c>
      <c r="AU13" s="131" t="s">
        <v>12</v>
      </c>
      <c r="AV13" s="133"/>
      <c r="AW13" s="131"/>
      <c r="AX13" s="80"/>
      <c r="AY13" s="131">
        <v>168</v>
      </c>
      <c r="AZ13" s="131">
        <v>12</v>
      </c>
      <c r="BA13" s="87">
        <v>7.1428571428571425E-2</v>
      </c>
    </row>
    <row r="14" spans="1:53" x14ac:dyDescent="0.25">
      <c r="A14" s="48">
        <v>74</v>
      </c>
      <c r="B14" s="49" t="s">
        <v>15</v>
      </c>
      <c r="C14" s="59"/>
      <c r="D14" s="60"/>
      <c r="E14" s="52"/>
      <c r="F14" s="61">
        <v>168</v>
      </c>
      <c r="G14" s="61">
        <v>14</v>
      </c>
      <c r="H14" s="52">
        <v>8.3333333333333329E-2</v>
      </c>
      <c r="J14" s="130">
        <v>78</v>
      </c>
      <c r="K14" s="131" t="s">
        <v>12</v>
      </c>
      <c r="L14" s="133"/>
      <c r="M14" s="131"/>
      <c r="N14" s="80"/>
      <c r="O14" s="131">
        <v>168</v>
      </c>
      <c r="P14" s="131">
        <v>17</v>
      </c>
      <c r="Q14" s="87">
        <v>0.10119047619047619</v>
      </c>
      <c r="S14" s="139">
        <v>74</v>
      </c>
      <c r="T14" s="37" t="s">
        <v>15</v>
      </c>
      <c r="U14" s="38"/>
      <c r="V14" s="39"/>
      <c r="W14" s="40"/>
      <c r="X14" s="41">
        <v>168</v>
      </c>
      <c r="Y14" s="41">
        <v>12</v>
      </c>
      <c r="Z14" s="40">
        <v>7.1428571428571425E-2</v>
      </c>
      <c r="AB14" s="139">
        <v>74</v>
      </c>
      <c r="AC14" s="37" t="s">
        <v>12</v>
      </c>
      <c r="AD14" s="146"/>
      <c r="AE14" s="37"/>
      <c r="AF14" s="36"/>
      <c r="AG14" s="37">
        <v>168</v>
      </c>
      <c r="AH14" s="37">
        <v>18</v>
      </c>
      <c r="AI14" s="40">
        <v>0.10714285714285714</v>
      </c>
      <c r="AK14" s="130">
        <v>74</v>
      </c>
      <c r="AL14" s="131" t="s">
        <v>15</v>
      </c>
      <c r="AM14" s="132"/>
      <c r="AN14" s="86"/>
      <c r="AO14" s="87"/>
      <c r="AP14" s="85">
        <v>168</v>
      </c>
      <c r="AQ14" s="85">
        <v>13</v>
      </c>
      <c r="AR14" s="87">
        <v>7.7380952380952384E-2</v>
      </c>
      <c r="AT14" s="42">
        <v>73</v>
      </c>
      <c r="AU14" s="43" t="s">
        <v>13</v>
      </c>
      <c r="AV14" s="44"/>
      <c r="AW14" s="45"/>
      <c r="AX14" s="46"/>
      <c r="AY14" s="47">
        <v>168</v>
      </c>
      <c r="AZ14" s="47">
        <v>33</v>
      </c>
      <c r="BA14" s="46">
        <v>0.19642857142857142</v>
      </c>
    </row>
    <row r="15" spans="1:53" x14ac:dyDescent="0.25">
      <c r="A15" s="42">
        <v>75</v>
      </c>
      <c r="B15" s="43" t="s">
        <v>13</v>
      </c>
      <c r="C15" s="44"/>
      <c r="D15" s="45"/>
      <c r="E15" s="46"/>
      <c r="F15" s="47">
        <v>215</v>
      </c>
      <c r="G15" s="47">
        <v>16</v>
      </c>
      <c r="H15" s="46">
        <v>7.441860465116279E-2</v>
      </c>
      <c r="J15" s="42">
        <v>79</v>
      </c>
      <c r="K15" s="43" t="s">
        <v>13</v>
      </c>
      <c r="L15" s="44"/>
      <c r="M15" s="45"/>
      <c r="N15" s="46"/>
      <c r="O15" s="47">
        <v>168</v>
      </c>
      <c r="P15" s="47">
        <v>14</v>
      </c>
      <c r="Q15" s="46">
        <v>8.3333333333333329E-2</v>
      </c>
      <c r="S15" s="42">
        <v>75</v>
      </c>
      <c r="T15" s="43" t="s">
        <v>13</v>
      </c>
      <c r="U15" s="44"/>
      <c r="V15" s="45"/>
      <c r="W15" s="46"/>
      <c r="X15" s="47">
        <v>215</v>
      </c>
      <c r="Y15" s="47">
        <v>16</v>
      </c>
      <c r="Z15" s="46">
        <v>7.441860465116279E-2</v>
      </c>
      <c r="AB15" s="42">
        <v>75</v>
      </c>
      <c r="AC15" s="43" t="s">
        <v>13</v>
      </c>
      <c r="AD15" s="44"/>
      <c r="AE15" s="45"/>
      <c r="AF15" s="46"/>
      <c r="AG15" s="47">
        <v>215</v>
      </c>
      <c r="AH15" s="47">
        <v>25</v>
      </c>
      <c r="AI15" s="46">
        <v>0.11627906976744186</v>
      </c>
      <c r="AK15" s="42">
        <v>75</v>
      </c>
      <c r="AL15" s="43" t="s">
        <v>14</v>
      </c>
      <c r="AM15" s="44"/>
      <c r="AN15" s="45"/>
      <c r="AO15" s="46"/>
      <c r="AP15" s="47">
        <v>215</v>
      </c>
      <c r="AQ15" s="47">
        <v>27</v>
      </c>
      <c r="AR15" s="46">
        <v>0.12558139534883722</v>
      </c>
      <c r="AT15" s="139">
        <v>74</v>
      </c>
      <c r="AU15" s="37" t="s">
        <v>15</v>
      </c>
      <c r="AV15" s="38"/>
      <c r="AW15" s="39"/>
      <c r="AX15" s="40"/>
      <c r="AY15" s="41">
        <v>168</v>
      </c>
      <c r="AZ15" s="41">
        <v>14</v>
      </c>
      <c r="BA15" s="40">
        <v>8.3333333333333329E-2</v>
      </c>
    </row>
    <row r="16" spans="1:53" x14ac:dyDescent="0.25">
      <c r="A16" s="48">
        <v>78</v>
      </c>
      <c r="B16" s="49" t="s">
        <v>15</v>
      </c>
      <c r="C16" s="59"/>
      <c r="D16" s="60"/>
      <c r="E16" s="52"/>
      <c r="F16" s="61">
        <v>168</v>
      </c>
      <c r="G16" s="61">
        <v>15</v>
      </c>
      <c r="H16" s="52">
        <v>8.9285714285714288E-2</v>
      </c>
      <c r="J16" s="36">
        <v>140</v>
      </c>
      <c r="K16" s="37" t="s">
        <v>9</v>
      </c>
      <c r="L16" s="38">
        <v>54</v>
      </c>
      <c r="M16" s="39">
        <v>12</v>
      </c>
      <c r="N16" s="40">
        <v>0.22222222222222221</v>
      </c>
      <c r="O16" s="41">
        <v>198</v>
      </c>
      <c r="P16" s="41">
        <v>61</v>
      </c>
      <c r="Q16" s="40">
        <v>0.30808080808080807</v>
      </c>
      <c r="S16" s="139">
        <v>78</v>
      </c>
      <c r="T16" s="37" t="s">
        <v>12</v>
      </c>
      <c r="U16" s="146"/>
      <c r="V16" s="37"/>
      <c r="W16" s="36"/>
      <c r="X16" s="37">
        <v>168</v>
      </c>
      <c r="Y16" s="37">
        <v>10</v>
      </c>
      <c r="Z16" s="40">
        <v>5.9523809523809521E-2</v>
      </c>
      <c r="AB16" s="139">
        <v>78</v>
      </c>
      <c r="AC16" s="37" t="s">
        <v>12</v>
      </c>
      <c r="AD16" s="146"/>
      <c r="AE16" s="37"/>
      <c r="AF16" s="36"/>
      <c r="AG16" s="37">
        <v>168</v>
      </c>
      <c r="AH16" s="37">
        <v>5</v>
      </c>
      <c r="AI16" s="40">
        <v>2.976190476190476E-2</v>
      </c>
      <c r="AK16" s="139">
        <v>78</v>
      </c>
      <c r="AL16" s="37" t="s">
        <v>12</v>
      </c>
      <c r="AM16" s="146"/>
      <c r="AN16" s="37"/>
      <c r="AO16" s="36"/>
      <c r="AP16" s="37">
        <v>168</v>
      </c>
      <c r="AQ16" s="37">
        <v>8</v>
      </c>
      <c r="AR16" s="40">
        <v>4.7619047619047616E-2</v>
      </c>
      <c r="AT16" s="42">
        <v>75</v>
      </c>
      <c r="AU16" s="43" t="s">
        <v>13</v>
      </c>
      <c r="AV16" s="44"/>
      <c r="AW16" s="45"/>
      <c r="AX16" s="46"/>
      <c r="AY16" s="47">
        <v>215</v>
      </c>
      <c r="AZ16" s="47">
        <v>27</v>
      </c>
      <c r="BA16" s="46">
        <v>0.12558139534883722</v>
      </c>
    </row>
    <row r="17" spans="1:53" x14ac:dyDescent="0.25">
      <c r="A17" s="42">
        <v>79</v>
      </c>
      <c r="B17" s="43" t="s">
        <v>14</v>
      </c>
      <c r="C17" s="44"/>
      <c r="D17" s="45"/>
      <c r="E17" s="46"/>
      <c r="F17" s="47">
        <v>168</v>
      </c>
      <c r="G17" s="47">
        <v>22</v>
      </c>
      <c r="H17" s="46">
        <v>0.13095238095238096</v>
      </c>
      <c r="J17" s="42">
        <v>147</v>
      </c>
      <c r="K17" s="43" t="s">
        <v>11</v>
      </c>
      <c r="L17" s="44">
        <v>54</v>
      </c>
      <c r="M17" s="45">
        <v>2</v>
      </c>
      <c r="N17" s="46">
        <v>3.7037037037037035E-2</v>
      </c>
      <c r="O17" s="47">
        <v>198</v>
      </c>
      <c r="P17" s="47">
        <v>28</v>
      </c>
      <c r="Q17" s="46">
        <v>0.14141414141414141</v>
      </c>
      <c r="S17" s="42">
        <v>79</v>
      </c>
      <c r="T17" s="43" t="s">
        <v>13</v>
      </c>
      <c r="U17" s="44"/>
      <c r="V17" s="45"/>
      <c r="W17" s="46"/>
      <c r="X17" s="47">
        <v>168</v>
      </c>
      <c r="Y17" s="47">
        <v>21</v>
      </c>
      <c r="Z17" s="46">
        <v>0.125</v>
      </c>
      <c r="AB17" s="42">
        <v>79</v>
      </c>
      <c r="AC17" s="43" t="s">
        <v>14</v>
      </c>
      <c r="AD17" s="44"/>
      <c r="AE17" s="45"/>
      <c r="AF17" s="46"/>
      <c r="AG17" s="47">
        <v>168</v>
      </c>
      <c r="AH17" s="47">
        <v>17</v>
      </c>
      <c r="AI17" s="46">
        <v>0.10119047619047619</v>
      </c>
      <c r="AK17" s="42">
        <v>79</v>
      </c>
      <c r="AL17" s="43" t="s">
        <v>13</v>
      </c>
      <c r="AM17" s="44"/>
      <c r="AN17" s="45"/>
      <c r="AO17" s="46"/>
      <c r="AP17" s="47">
        <v>168</v>
      </c>
      <c r="AQ17" s="47">
        <v>36</v>
      </c>
      <c r="AR17" s="46">
        <v>0.21428571428571427</v>
      </c>
      <c r="AT17" s="139">
        <v>78</v>
      </c>
      <c r="AU17" s="37" t="s">
        <v>12</v>
      </c>
      <c r="AV17" s="146"/>
      <c r="AW17" s="37"/>
      <c r="AX17" s="36"/>
      <c r="AY17" s="37">
        <v>168</v>
      </c>
      <c r="AZ17" s="37">
        <v>15</v>
      </c>
      <c r="BA17" s="40">
        <v>8.9285714285714288E-2</v>
      </c>
    </row>
    <row r="18" spans="1:53" x14ac:dyDescent="0.25">
      <c r="A18" s="36">
        <v>140</v>
      </c>
      <c r="B18" s="37" t="s">
        <v>9</v>
      </c>
      <c r="C18" s="38">
        <v>54</v>
      </c>
      <c r="D18" s="39">
        <v>7</v>
      </c>
      <c r="E18" s="40">
        <v>0.12962962962962962</v>
      </c>
      <c r="F18" s="41">
        <v>198</v>
      </c>
      <c r="G18" s="41">
        <v>50</v>
      </c>
      <c r="H18" s="40">
        <v>0.25252525252525254</v>
      </c>
      <c r="J18" s="36">
        <v>181</v>
      </c>
      <c r="K18" s="37" t="s">
        <v>16</v>
      </c>
      <c r="L18" s="38">
        <v>54</v>
      </c>
      <c r="M18" s="39">
        <v>2</v>
      </c>
      <c r="N18" s="40">
        <v>3.7037037037037035E-2</v>
      </c>
      <c r="O18" s="41">
        <v>192</v>
      </c>
      <c r="P18" s="41">
        <v>16</v>
      </c>
      <c r="Q18" s="40">
        <v>8.3333333333333329E-2</v>
      </c>
      <c r="S18" s="36">
        <v>140</v>
      </c>
      <c r="T18" s="37" t="s">
        <v>9</v>
      </c>
      <c r="U18" s="38">
        <v>54</v>
      </c>
      <c r="V18" s="39">
        <v>6</v>
      </c>
      <c r="W18" s="40">
        <v>0.1111111111111111</v>
      </c>
      <c r="X18" s="41">
        <v>198</v>
      </c>
      <c r="Y18" s="41">
        <v>47</v>
      </c>
      <c r="Z18" s="40">
        <v>0.23737373737373738</v>
      </c>
      <c r="AB18" s="36">
        <v>140</v>
      </c>
      <c r="AC18" s="37" t="s">
        <v>9</v>
      </c>
      <c r="AD18" s="38">
        <v>54</v>
      </c>
      <c r="AE18" s="39">
        <v>17</v>
      </c>
      <c r="AF18" s="40">
        <v>0.31481481481481483</v>
      </c>
      <c r="AG18" s="41">
        <v>198</v>
      </c>
      <c r="AH18" s="41">
        <v>40</v>
      </c>
      <c r="AI18" s="40">
        <v>0.20202020202020202</v>
      </c>
      <c r="AK18" s="36">
        <v>140</v>
      </c>
      <c r="AL18" s="37" t="s">
        <v>9</v>
      </c>
      <c r="AM18" s="38">
        <v>54</v>
      </c>
      <c r="AN18" s="39">
        <v>7</v>
      </c>
      <c r="AO18" s="40">
        <v>0.12962962962962962</v>
      </c>
      <c r="AP18" s="41">
        <v>198</v>
      </c>
      <c r="AQ18" s="41">
        <v>48</v>
      </c>
      <c r="AR18" s="40">
        <v>0.24242424242424243</v>
      </c>
      <c r="AT18" s="42">
        <v>79</v>
      </c>
      <c r="AU18" s="43" t="s">
        <v>13</v>
      </c>
      <c r="AV18" s="155"/>
      <c r="AW18" s="156"/>
      <c r="AX18" s="157"/>
      <c r="AY18" s="47">
        <v>168</v>
      </c>
      <c r="AZ18" s="47">
        <v>22</v>
      </c>
      <c r="BA18" s="46">
        <v>0.13095238095238096</v>
      </c>
    </row>
    <row r="19" spans="1:53" x14ac:dyDescent="0.25">
      <c r="A19" s="42">
        <v>147</v>
      </c>
      <c r="B19" s="43" t="s">
        <v>11</v>
      </c>
      <c r="C19" s="44">
        <v>54</v>
      </c>
      <c r="D19" s="45">
        <v>7</v>
      </c>
      <c r="E19" s="46">
        <v>0.12962962962962962</v>
      </c>
      <c r="F19" s="47">
        <v>198</v>
      </c>
      <c r="G19" s="47">
        <v>45</v>
      </c>
      <c r="H19" s="46">
        <v>0.22727272727272727</v>
      </c>
      <c r="J19" s="42">
        <v>182</v>
      </c>
      <c r="K19" s="43" t="s">
        <v>34</v>
      </c>
      <c r="L19" s="44">
        <v>54</v>
      </c>
      <c r="M19" s="45">
        <v>7</v>
      </c>
      <c r="N19" s="46">
        <v>0.12962962962962962</v>
      </c>
      <c r="O19" s="47">
        <v>192</v>
      </c>
      <c r="P19" s="47">
        <v>36</v>
      </c>
      <c r="Q19" s="46">
        <v>0.1875</v>
      </c>
      <c r="S19" s="42">
        <v>147</v>
      </c>
      <c r="T19" s="43" t="s">
        <v>11</v>
      </c>
      <c r="U19" s="44">
        <v>54</v>
      </c>
      <c r="V19" s="45">
        <v>3</v>
      </c>
      <c r="W19" s="46">
        <v>5.5555555555555552E-2</v>
      </c>
      <c r="X19" s="47">
        <v>198</v>
      </c>
      <c r="Y19" s="47">
        <v>62</v>
      </c>
      <c r="Z19" s="46">
        <v>0.31313131313131315</v>
      </c>
      <c r="AB19" s="42">
        <v>147</v>
      </c>
      <c r="AC19" s="43" t="s">
        <v>10</v>
      </c>
      <c r="AD19" s="44">
        <v>54</v>
      </c>
      <c r="AE19" s="45">
        <v>4</v>
      </c>
      <c r="AF19" s="46">
        <v>7.407407407407407E-2</v>
      </c>
      <c r="AG19" s="47">
        <v>198</v>
      </c>
      <c r="AH19" s="47">
        <v>62</v>
      </c>
      <c r="AI19" s="46">
        <v>0.31313131313131315</v>
      </c>
      <c r="AK19" s="42">
        <v>147</v>
      </c>
      <c r="AL19" s="43" t="s">
        <v>11</v>
      </c>
      <c r="AM19" s="44">
        <v>54</v>
      </c>
      <c r="AN19" s="45">
        <v>5</v>
      </c>
      <c r="AO19" s="46">
        <v>9.2592592592592587E-2</v>
      </c>
      <c r="AP19" s="47">
        <v>198</v>
      </c>
      <c r="AQ19" s="47">
        <v>74</v>
      </c>
      <c r="AR19" s="46">
        <v>0.37373737373737376</v>
      </c>
      <c r="AT19" s="36">
        <v>140</v>
      </c>
      <c r="AU19" s="37" t="s">
        <v>9</v>
      </c>
      <c r="AV19" s="38">
        <v>54</v>
      </c>
      <c r="AW19" s="39">
        <v>16</v>
      </c>
      <c r="AX19" s="40">
        <v>0.29629629629629628</v>
      </c>
      <c r="AY19" s="41">
        <v>198</v>
      </c>
      <c r="AZ19" s="41">
        <v>51</v>
      </c>
      <c r="BA19" s="40">
        <v>0.25757575757575757</v>
      </c>
    </row>
    <row r="20" spans="1:53" x14ac:dyDescent="0.25">
      <c r="A20" s="62">
        <v>181</v>
      </c>
      <c r="B20" s="63" t="s">
        <v>16</v>
      </c>
      <c r="C20" s="64">
        <v>54</v>
      </c>
      <c r="D20" s="65">
        <v>6</v>
      </c>
      <c r="E20" s="66">
        <v>0.1111111111111111</v>
      </c>
      <c r="F20" s="67">
        <v>192</v>
      </c>
      <c r="G20" s="67">
        <v>19</v>
      </c>
      <c r="H20" s="66">
        <v>9.8958333333333329E-2</v>
      </c>
      <c r="J20" s="36">
        <v>186</v>
      </c>
      <c r="K20" s="37" t="s">
        <v>18</v>
      </c>
      <c r="L20" s="38">
        <v>54</v>
      </c>
      <c r="M20" s="39">
        <v>5</v>
      </c>
      <c r="N20" s="40">
        <v>9.2592592592592587E-2</v>
      </c>
      <c r="O20" s="41">
        <v>192</v>
      </c>
      <c r="P20" s="41">
        <v>32</v>
      </c>
      <c r="Q20" s="40">
        <v>0.16666666666666666</v>
      </c>
      <c r="S20" s="80">
        <v>181</v>
      </c>
      <c r="T20" s="131" t="s">
        <v>16</v>
      </c>
      <c r="U20" s="132">
        <v>54</v>
      </c>
      <c r="V20" s="86">
        <v>1</v>
      </c>
      <c r="W20" s="87">
        <v>1.8518518518518517E-2</v>
      </c>
      <c r="X20" s="85">
        <v>192</v>
      </c>
      <c r="Y20" s="85">
        <v>16</v>
      </c>
      <c r="Z20" s="87">
        <v>8.3333333333333329E-2</v>
      </c>
      <c r="AB20" s="36">
        <v>181</v>
      </c>
      <c r="AC20" s="37" t="s">
        <v>16</v>
      </c>
      <c r="AD20" s="38">
        <v>54</v>
      </c>
      <c r="AE20" s="39">
        <v>1</v>
      </c>
      <c r="AF20" s="40">
        <v>1.8518518518518517E-2</v>
      </c>
      <c r="AG20" s="41">
        <v>192</v>
      </c>
      <c r="AH20" s="41">
        <v>16</v>
      </c>
      <c r="AI20" s="40">
        <v>8.3333333333333329E-2</v>
      </c>
      <c r="AK20" s="36">
        <v>181</v>
      </c>
      <c r="AL20" s="37" t="s">
        <v>17</v>
      </c>
      <c r="AM20" s="38">
        <v>54</v>
      </c>
      <c r="AN20" s="39">
        <v>2</v>
      </c>
      <c r="AO20" s="40">
        <v>3.7037037037037035E-2</v>
      </c>
      <c r="AP20" s="41">
        <v>192</v>
      </c>
      <c r="AQ20" s="41">
        <v>15</v>
      </c>
      <c r="AR20" s="40">
        <v>7.8125E-2</v>
      </c>
      <c r="AT20" s="24">
        <v>147</v>
      </c>
      <c r="AU20" s="25" t="s">
        <v>10</v>
      </c>
      <c r="AV20" s="26">
        <v>54</v>
      </c>
      <c r="AW20" s="27">
        <v>3</v>
      </c>
      <c r="AX20" s="28">
        <v>5.5555555555555552E-2</v>
      </c>
      <c r="AY20" s="29">
        <v>198</v>
      </c>
      <c r="AZ20" s="29">
        <v>46</v>
      </c>
      <c r="BA20" s="28">
        <v>0.23232323232323232</v>
      </c>
    </row>
    <row r="21" spans="1:53" x14ac:dyDescent="0.25">
      <c r="A21" s="68">
        <v>181</v>
      </c>
      <c r="B21" s="69" t="s">
        <v>17</v>
      </c>
      <c r="C21" s="70">
        <v>54</v>
      </c>
      <c r="D21" s="71">
        <v>7</v>
      </c>
      <c r="E21" s="72">
        <v>0.12962962962962962</v>
      </c>
      <c r="F21" s="73">
        <v>192</v>
      </c>
      <c r="G21" s="73">
        <v>19</v>
      </c>
      <c r="H21" s="72">
        <v>9.8958333333333329E-2</v>
      </c>
      <c r="J21" s="42">
        <v>187</v>
      </c>
      <c r="K21" s="43" t="s">
        <v>17</v>
      </c>
      <c r="L21" s="44">
        <v>54</v>
      </c>
      <c r="M21" s="45">
        <v>3</v>
      </c>
      <c r="N21" s="46">
        <v>5.5555555555555552E-2</v>
      </c>
      <c r="O21" s="47">
        <v>192</v>
      </c>
      <c r="P21" s="47">
        <v>52</v>
      </c>
      <c r="Q21" s="46">
        <v>0.27083333333333331</v>
      </c>
      <c r="S21" s="80">
        <v>181</v>
      </c>
      <c r="T21" s="131" t="s">
        <v>17</v>
      </c>
      <c r="U21" s="132">
        <v>54</v>
      </c>
      <c r="V21" s="86">
        <v>1</v>
      </c>
      <c r="W21" s="87">
        <v>1.8518518518518517E-2</v>
      </c>
      <c r="X21" s="85">
        <v>192</v>
      </c>
      <c r="Y21" s="85">
        <v>16</v>
      </c>
      <c r="Z21" s="87">
        <v>8.3333333333333329E-2</v>
      </c>
      <c r="AB21" s="24">
        <v>182</v>
      </c>
      <c r="AC21" s="25" t="s">
        <v>18</v>
      </c>
      <c r="AD21" s="26">
        <v>54</v>
      </c>
      <c r="AE21" s="27">
        <v>5</v>
      </c>
      <c r="AF21" s="28">
        <v>9.2592592592592587E-2</v>
      </c>
      <c r="AG21" s="29">
        <v>192</v>
      </c>
      <c r="AH21" s="29">
        <v>48</v>
      </c>
      <c r="AI21" s="28">
        <v>0.25</v>
      </c>
      <c r="AK21" s="24">
        <v>182</v>
      </c>
      <c r="AL21" s="25" t="s">
        <v>18</v>
      </c>
      <c r="AM21" s="26">
        <v>54</v>
      </c>
      <c r="AN21" s="27">
        <v>13</v>
      </c>
      <c r="AO21" s="28">
        <v>0.24074074074074073</v>
      </c>
      <c r="AP21" s="29">
        <v>192</v>
      </c>
      <c r="AQ21" s="29">
        <v>61</v>
      </c>
      <c r="AR21" s="28">
        <v>0.31770833333333331</v>
      </c>
      <c r="AT21" s="24">
        <v>147</v>
      </c>
      <c r="AU21" s="25" t="s">
        <v>11</v>
      </c>
      <c r="AV21" s="26">
        <v>54</v>
      </c>
      <c r="AW21" s="27">
        <v>3</v>
      </c>
      <c r="AX21" s="28">
        <v>5.5555555555555552E-2</v>
      </c>
      <c r="AY21" s="29">
        <v>198</v>
      </c>
      <c r="AZ21" s="29">
        <v>46</v>
      </c>
      <c r="BA21" s="28">
        <v>0.23232323232323232</v>
      </c>
    </row>
    <row r="22" spans="1:53" x14ac:dyDescent="0.25">
      <c r="A22" s="42">
        <v>182</v>
      </c>
      <c r="B22" s="43" t="s">
        <v>18</v>
      </c>
      <c r="C22" s="44">
        <v>54</v>
      </c>
      <c r="D22" s="45">
        <v>5</v>
      </c>
      <c r="E22" s="46">
        <v>9.2592592592592587E-2</v>
      </c>
      <c r="F22" s="47">
        <v>192</v>
      </c>
      <c r="G22" s="47">
        <v>31</v>
      </c>
      <c r="H22" s="46">
        <v>0.16145833333333334</v>
      </c>
      <c r="J22" s="80">
        <v>201</v>
      </c>
      <c r="K22" s="81" t="s">
        <v>19</v>
      </c>
      <c r="L22" s="132">
        <v>24</v>
      </c>
      <c r="M22" s="86">
        <v>0</v>
      </c>
      <c r="N22" s="87">
        <v>0</v>
      </c>
      <c r="O22" s="85">
        <v>156</v>
      </c>
      <c r="P22" s="86">
        <v>9</v>
      </c>
      <c r="Q22" s="87">
        <v>5.7692307692307696E-2</v>
      </c>
      <c r="S22" s="42">
        <v>182</v>
      </c>
      <c r="T22" s="43" t="s">
        <v>34</v>
      </c>
      <c r="U22" s="44">
        <v>54</v>
      </c>
      <c r="V22" s="45">
        <v>9</v>
      </c>
      <c r="W22" s="46">
        <v>0.16666666666666666</v>
      </c>
      <c r="X22" s="47">
        <v>192</v>
      </c>
      <c r="Y22" s="47">
        <v>66</v>
      </c>
      <c r="Z22" s="46">
        <v>0.34375</v>
      </c>
      <c r="AB22" s="24">
        <v>182</v>
      </c>
      <c r="AC22" s="25" t="s">
        <v>34</v>
      </c>
      <c r="AD22" s="26">
        <v>54</v>
      </c>
      <c r="AE22" s="27">
        <v>5</v>
      </c>
      <c r="AF22" s="28">
        <v>9.2592592592592587E-2</v>
      </c>
      <c r="AG22" s="29">
        <v>192</v>
      </c>
      <c r="AH22" s="29">
        <v>48</v>
      </c>
      <c r="AI22" s="28">
        <v>0.25</v>
      </c>
      <c r="AK22" s="24">
        <v>182</v>
      </c>
      <c r="AL22" s="25" t="s">
        <v>34</v>
      </c>
      <c r="AM22" s="26">
        <v>54</v>
      </c>
      <c r="AN22" s="27">
        <v>13</v>
      </c>
      <c r="AO22" s="28">
        <v>0.24074074074074073</v>
      </c>
      <c r="AP22" s="29">
        <v>192</v>
      </c>
      <c r="AQ22" s="29">
        <v>61</v>
      </c>
      <c r="AR22" s="28">
        <v>0.31770833333333331</v>
      </c>
      <c r="AT22" s="62">
        <v>181</v>
      </c>
      <c r="AU22" s="63" t="s">
        <v>16</v>
      </c>
      <c r="AV22" s="64">
        <v>54</v>
      </c>
      <c r="AW22" s="65">
        <v>2</v>
      </c>
      <c r="AX22" s="66">
        <v>3.7037037037037035E-2</v>
      </c>
      <c r="AY22" s="67">
        <v>192</v>
      </c>
      <c r="AZ22" s="67">
        <v>20</v>
      </c>
      <c r="BA22" s="66">
        <v>0.10416666666666667</v>
      </c>
    </row>
    <row r="23" spans="1:53" x14ac:dyDescent="0.25">
      <c r="A23" s="36">
        <v>186</v>
      </c>
      <c r="B23" s="37" t="s">
        <v>18</v>
      </c>
      <c r="C23" s="38">
        <v>54</v>
      </c>
      <c r="D23" s="39">
        <v>4</v>
      </c>
      <c r="E23" s="40">
        <v>7.407407407407407E-2</v>
      </c>
      <c r="F23" s="41">
        <v>192</v>
      </c>
      <c r="G23" s="41">
        <v>33</v>
      </c>
      <c r="H23" s="40">
        <v>0.171875</v>
      </c>
      <c r="J23" s="53">
        <v>204</v>
      </c>
      <c r="K23" s="92" t="s">
        <v>20</v>
      </c>
      <c r="L23" s="55">
        <v>24</v>
      </c>
      <c r="M23" s="56">
        <v>1</v>
      </c>
      <c r="N23" s="57">
        <v>4.1666666666666664E-2</v>
      </c>
      <c r="O23" s="58">
        <v>156</v>
      </c>
      <c r="P23" s="56">
        <v>21</v>
      </c>
      <c r="Q23" s="57">
        <v>0.13461538461538461</v>
      </c>
      <c r="S23" s="36">
        <v>186</v>
      </c>
      <c r="T23" s="37" t="s">
        <v>18</v>
      </c>
      <c r="U23" s="38">
        <v>54</v>
      </c>
      <c r="V23" s="39">
        <v>5</v>
      </c>
      <c r="W23" s="40">
        <v>9.2592592592592587E-2</v>
      </c>
      <c r="X23" s="41">
        <v>192</v>
      </c>
      <c r="Y23" s="41">
        <v>41</v>
      </c>
      <c r="Z23" s="40">
        <v>0.21354166666666666</v>
      </c>
      <c r="AB23" s="36">
        <v>186</v>
      </c>
      <c r="AC23" s="37" t="s">
        <v>18</v>
      </c>
      <c r="AD23" s="38">
        <v>54</v>
      </c>
      <c r="AE23" s="39">
        <v>12</v>
      </c>
      <c r="AF23" s="40">
        <v>0.22222222222222221</v>
      </c>
      <c r="AG23" s="41">
        <v>192</v>
      </c>
      <c r="AH23" s="41">
        <v>79</v>
      </c>
      <c r="AI23" s="40">
        <v>0.41145833333333331</v>
      </c>
      <c r="AK23" s="36">
        <v>186</v>
      </c>
      <c r="AL23" s="37" t="s">
        <v>18</v>
      </c>
      <c r="AM23" s="38">
        <v>54</v>
      </c>
      <c r="AN23" s="39">
        <v>7</v>
      </c>
      <c r="AO23" s="40">
        <v>0.12962962962962962</v>
      </c>
      <c r="AP23" s="41">
        <v>192</v>
      </c>
      <c r="AQ23" s="41">
        <v>159</v>
      </c>
      <c r="AR23" s="40">
        <v>0.828125</v>
      </c>
      <c r="AT23" s="68">
        <v>181</v>
      </c>
      <c r="AU23" s="69" t="s">
        <v>17</v>
      </c>
      <c r="AV23" s="70">
        <v>54</v>
      </c>
      <c r="AW23" s="71">
        <v>2</v>
      </c>
      <c r="AX23" s="72">
        <v>3.7037037037037035E-2</v>
      </c>
      <c r="AY23" s="73">
        <v>192</v>
      </c>
      <c r="AZ23" s="73">
        <v>20</v>
      </c>
      <c r="BA23" s="72">
        <v>0.10416666666666667</v>
      </c>
    </row>
    <row r="24" spans="1:53" x14ac:dyDescent="0.25">
      <c r="A24" s="42">
        <v>187</v>
      </c>
      <c r="B24" s="43" t="s">
        <v>17</v>
      </c>
      <c r="C24" s="44">
        <v>54</v>
      </c>
      <c r="D24" s="45">
        <v>3</v>
      </c>
      <c r="E24" s="46">
        <v>5.5555555555555552E-2</v>
      </c>
      <c r="F24" s="47">
        <v>192</v>
      </c>
      <c r="G24" s="47">
        <v>29</v>
      </c>
      <c r="H24" s="46">
        <v>0.15104166666666666</v>
      </c>
      <c r="J24" s="30">
        <v>204</v>
      </c>
      <c r="K24" s="94" t="s">
        <v>35</v>
      </c>
      <c r="L24" s="32">
        <v>24</v>
      </c>
      <c r="M24" s="33">
        <v>1</v>
      </c>
      <c r="N24" s="34">
        <v>4.1666666666666664E-2</v>
      </c>
      <c r="O24" s="35">
        <v>156</v>
      </c>
      <c r="P24" s="33">
        <v>21</v>
      </c>
      <c r="Q24" s="34">
        <v>0.13461538461538461</v>
      </c>
      <c r="S24" s="42">
        <v>187</v>
      </c>
      <c r="T24" s="43" t="s">
        <v>17</v>
      </c>
      <c r="U24" s="44">
        <v>54</v>
      </c>
      <c r="V24" s="45">
        <v>3</v>
      </c>
      <c r="W24" s="46">
        <v>5.5555555555555552E-2</v>
      </c>
      <c r="X24" s="47">
        <v>192</v>
      </c>
      <c r="Y24" s="47">
        <v>40</v>
      </c>
      <c r="Z24" s="46">
        <v>0.20833333333333334</v>
      </c>
      <c r="AB24" s="42">
        <v>187</v>
      </c>
      <c r="AC24" s="43" t="s">
        <v>17</v>
      </c>
      <c r="AD24" s="44">
        <v>54</v>
      </c>
      <c r="AE24" s="45">
        <v>5</v>
      </c>
      <c r="AF24" s="46">
        <v>9.2592592592592587E-2</v>
      </c>
      <c r="AG24" s="47">
        <v>192</v>
      </c>
      <c r="AH24" s="47">
        <v>33</v>
      </c>
      <c r="AI24" s="46">
        <v>0.171875</v>
      </c>
      <c r="AK24" s="42">
        <v>187</v>
      </c>
      <c r="AL24" s="43" t="s">
        <v>17</v>
      </c>
      <c r="AM24" s="44">
        <v>54</v>
      </c>
      <c r="AN24" s="45">
        <v>3</v>
      </c>
      <c r="AO24" s="46">
        <v>5.5555555555555552E-2</v>
      </c>
      <c r="AP24" s="47">
        <v>192</v>
      </c>
      <c r="AQ24" s="47">
        <v>29</v>
      </c>
      <c r="AR24" s="46">
        <v>0.15104166666666666</v>
      </c>
      <c r="AT24" s="24">
        <v>182</v>
      </c>
      <c r="AU24" s="25" t="s">
        <v>18</v>
      </c>
      <c r="AV24" s="26">
        <v>54</v>
      </c>
      <c r="AW24" s="27">
        <v>4</v>
      </c>
      <c r="AX24" s="28">
        <v>7.407407407407407E-2</v>
      </c>
      <c r="AY24" s="29">
        <v>192</v>
      </c>
      <c r="AZ24" s="29">
        <v>106</v>
      </c>
      <c r="BA24" s="28">
        <v>0.55208333333333337</v>
      </c>
    </row>
    <row r="25" spans="1:53" x14ac:dyDescent="0.25">
      <c r="A25" s="36">
        <v>201</v>
      </c>
      <c r="B25" s="74" t="s">
        <v>19</v>
      </c>
      <c r="C25" s="38">
        <v>24</v>
      </c>
      <c r="D25" s="39">
        <v>0</v>
      </c>
      <c r="E25" s="40">
        <v>0</v>
      </c>
      <c r="F25" s="41">
        <v>156</v>
      </c>
      <c r="G25" s="39">
        <v>5</v>
      </c>
      <c r="H25" s="40">
        <v>3.2051282051282048E-2</v>
      </c>
      <c r="J25" s="80">
        <v>246</v>
      </c>
      <c r="K25" s="81" t="s">
        <v>20</v>
      </c>
      <c r="L25" s="132"/>
      <c r="M25" s="86"/>
      <c r="N25" s="87"/>
      <c r="O25" s="85">
        <v>66</v>
      </c>
      <c r="P25" s="86">
        <v>22</v>
      </c>
      <c r="Q25" s="87">
        <v>0.33333333333333331</v>
      </c>
      <c r="S25" s="80">
        <v>201</v>
      </c>
      <c r="T25" s="81" t="s">
        <v>40</v>
      </c>
      <c r="U25" s="132">
        <v>24</v>
      </c>
      <c r="V25" s="86">
        <v>0</v>
      </c>
      <c r="W25" s="87">
        <v>0</v>
      </c>
      <c r="X25" s="85">
        <v>156</v>
      </c>
      <c r="Y25" s="86">
        <v>6</v>
      </c>
      <c r="Z25" s="87">
        <v>3.8461538461538464E-2</v>
      </c>
      <c r="AB25" s="36">
        <v>201</v>
      </c>
      <c r="AC25" s="74" t="s">
        <v>19</v>
      </c>
      <c r="AD25" s="38">
        <v>24</v>
      </c>
      <c r="AE25" s="39">
        <v>0</v>
      </c>
      <c r="AF25" s="40">
        <v>0</v>
      </c>
      <c r="AG25" s="41">
        <v>156</v>
      </c>
      <c r="AH25" s="39">
        <v>8</v>
      </c>
      <c r="AI25" s="40">
        <v>5.128205128205128E-2</v>
      </c>
      <c r="AK25" s="80">
        <v>201</v>
      </c>
      <c r="AL25" s="81" t="s">
        <v>19</v>
      </c>
      <c r="AM25" s="132">
        <v>24</v>
      </c>
      <c r="AN25" s="86">
        <v>0</v>
      </c>
      <c r="AO25" s="87">
        <v>0</v>
      </c>
      <c r="AP25" s="85">
        <v>156</v>
      </c>
      <c r="AQ25" s="86">
        <v>9</v>
      </c>
      <c r="AR25" s="87">
        <v>5.7692307692307696E-2</v>
      </c>
      <c r="AT25" s="62">
        <v>186</v>
      </c>
      <c r="AU25" s="63" t="s">
        <v>18</v>
      </c>
      <c r="AV25" s="64">
        <v>54</v>
      </c>
      <c r="AW25" s="65">
        <v>8</v>
      </c>
      <c r="AX25" s="66">
        <v>0.14814814814814814</v>
      </c>
      <c r="AY25" s="67">
        <v>192</v>
      </c>
      <c r="AZ25" s="67">
        <v>37</v>
      </c>
      <c r="BA25" s="66">
        <v>0.19270833333333334</v>
      </c>
    </row>
    <row r="26" spans="1:53" x14ac:dyDescent="0.25">
      <c r="A26" s="42">
        <v>204</v>
      </c>
      <c r="B26" s="75" t="s">
        <v>20</v>
      </c>
      <c r="C26" s="44">
        <v>24</v>
      </c>
      <c r="D26" s="45">
        <v>3</v>
      </c>
      <c r="E26" s="46">
        <v>0.125</v>
      </c>
      <c r="F26" s="47">
        <v>156</v>
      </c>
      <c r="G26" s="45">
        <v>25</v>
      </c>
      <c r="H26" s="46">
        <v>0.16025641025641027</v>
      </c>
      <c r="J26" s="42">
        <v>247</v>
      </c>
      <c r="K26" s="75" t="s">
        <v>19</v>
      </c>
      <c r="L26" s="44"/>
      <c r="M26" s="45"/>
      <c r="N26" s="46"/>
      <c r="O26" s="47">
        <v>66</v>
      </c>
      <c r="P26" s="45">
        <v>30</v>
      </c>
      <c r="Q26" s="46">
        <v>0.45454545454545453</v>
      </c>
      <c r="S26" s="80">
        <v>201</v>
      </c>
      <c r="T26" s="81" t="s">
        <v>41</v>
      </c>
      <c r="U26" s="132">
        <v>24</v>
      </c>
      <c r="V26" s="86">
        <v>0</v>
      </c>
      <c r="W26" s="87">
        <v>0</v>
      </c>
      <c r="X26" s="85">
        <v>156</v>
      </c>
      <c r="Y26" s="86">
        <v>6</v>
      </c>
      <c r="Z26" s="87">
        <v>3.8461538461538464E-2</v>
      </c>
      <c r="AB26" s="42">
        <v>204</v>
      </c>
      <c r="AC26" s="75" t="s">
        <v>20</v>
      </c>
      <c r="AD26" s="44">
        <v>24</v>
      </c>
      <c r="AE26" s="45">
        <v>0</v>
      </c>
      <c r="AF26" s="46">
        <v>0</v>
      </c>
      <c r="AG26" s="47">
        <v>156</v>
      </c>
      <c r="AH26" s="45">
        <v>31</v>
      </c>
      <c r="AI26" s="46">
        <v>0.19871794871794871</v>
      </c>
      <c r="AK26" s="80">
        <v>201</v>
      </c>
      <c r="AL26" s="81" t="s">
        <v>54</v>
      </c>
      <c r="AM26" s="132">
        <v>24</v>
      </c>
      <c r="AN26" s="86">
        <v>0</v>
      </c>
      <c r="AO26" s="87">
        <v>0</v>
      </c>
      <c r="AP26" s="85">
        <v>156</v>
      </c>
      <c r="AQ26" s="86">
        <v>9</v>
      </c>
      <c r="AR26" s="87">
        <v>5.7692307692307696E-2</v>
      </c>
      <c r="AT26" s="68">
        <v>186</v>
      </c>
      <c r="AU26" s="69" t="s">
        <v>34</v>
      </c>
      <c r="AV26" s="70">
        <v>54</v>
      </c>
      <c r="AW26" s="71">
        <v>7</v>
      </c>
      <c r="AX26" s="72">
        <v>0.12962962962962962</v>
      </c>
      <c r="AY26" s="73">
        <v>192</v>
      </c>
      <c r="AZ26" s="73">
        <v>37</v>
      </c>
      <c r="BA26" s="72">
        <v>0.19270833333333334</v>
      </c>
    </row>
    <row r="27" spans="1:53" x14ac:dyDescent="0.25">
      <c r="A27" s="62">
        <v>246</v>
      </c>
      <c r="B27" s="76" t="s">
        <v>21</v>
      </c>
      <c r="C27" s="77"/>
      <c r="D27" s="78"/>
      <c r="E27" s="79"/>
      <c r="F27" s="67">
        <v>66</v>
      </c>
      <c r="G27" s="65">
        <v>33</v>
      </c>
      <c r="H27" s="66">
        <v>0.5</v>
      </c>
      <c r="J27" s="36">
        <v>269</v>
      </c>
      <c r="K27" s="49" t="s">
        <v>10</v>
      </c>
      <c r="L27" s="59">
        <v>66</v>
      </c>
      <c r="M27" s="60">
        <v>4</v>
      </c>
      <c r="N27" s="52">
        <v>6.0606060606060608E-2</v>
      </c>
      <c r="O27" s="61">
        <v>317</v>
      </c>
      <c r="P27" s="61">
        <v>51</v>
      </c>
      <c r="Q27" s="52">
        <v>0.16088328075709779</v>
      </c>
      <c r="S27" s="80">
        <v>201</v>
      </c>
      <c r="T27" s="81" t="s">
        <v>42</v>
      </c>
      <c r="U27" s="132">
        <v>24</v>
      </c>
      <c r="V27" s="86">
        <v>0</v>
      </c>
      <c r="W27" s="87">
        <v>0</v>
      </c>
      <c r="X27" s="85">
        <v>156</v>
      </c>
      <c r="Y27" s="86">
        <v>6</v>
      </c>
      <c r="Z27" s="87">
        <v>3.8461538461538464E-2</v>
      </c>
      <c r="AB27" s="80">
        <v>246</v>
      </c>
      <c r="AC27" s="81" t="s">
        <v>21</v>
      </c>
      <c r="AD27" s="132"/>
      <c r="AE27" s="86"/>
      <c r="AF27" s="87"/>
      <c r="AG27" s="85">
        <v>66</v>
      </c>
      <c r="AH27" s="86">
        <v>25</v>
      </c>
      <c r="AI27" s="87">
        <v>0.37878787878787878</v>
      </c>
      <c r="AK27" s="42">
        <v>204</v>
      </c>
      <c r="AL27" s="75" t="s">
        <v>35</v>
      </c>
      <c r="AM27" s="44">
        <v>24</v>
      </c>
      <c r="AN27" s="45">
        <v>0</v>
      </c>
      <c r="AO27" s="46">
        <v>0</v>
      </c>
      <c r="AP27" s="47">
        <v>156</v>
      </c>
      <c r="AQ27" s="45">
        <v>45</v>
      </c>
      <c r="AR27" s="46">
        <v>0.28846153846153844</v>
      </c>
      <c r="AT27" s="24">
        <v>187</v>
      </c>
      <c r="AU27" s="25" t="s">
        <v>17</v>
      </c>
      <c r="AV27" s="26">
        <v>54</v>
      </c>
      <c r="AW27" s="27">
        <v>4</v>
      </c>
      <c r="AX27" s="28">
        <v>7.407407407407407E-2</v>
      </c>
      <c r="AY27" s="29">
        <v>192</v>
      </c>
      <c r="AZ27" s="29">
        <v>26</v>
      </c>
      <c r="BA27" s="28">
        <v>0.13541666666666666</v>
      </c>
    </row>
    <row r="28" spans="1:53" x14ac:dyDescent="0.25">
      <c r="A28" s="80">
        <v>246</v>
      </c>
      <c r="B28" s="81" t="s">
        <v>22</v>
      </c>
      <c r="C28" s="82"/>
      <c r="D28" s="83"/>
      <c r="E28" s="84"/>
      <c r="F28" s="85">
        <v>66</v>
      </c>
      <c r="G28" s="86">
        <v>33</v>
      </c>
      <c r="H28" s="87">
        <v>0.5</v>
      </c>
      <c r="J28" s="42">
        <v>317</v>
      </c>
      <c r="K28" s="43" t="s">
        <v>11</v>
      </c>
      <c r="L28" s="44">
        <v>24</v>
      </c>
      <c r="M28" s="45">
        <v>0</v>
      </c>
      <c r="N28" s="46">
        <v>0</v>
      </c>
      <c r="O28" s="47">
        <v>168</v>
      </c>
      <c r="P28" s="45">
        <v>92</v>
      </c>
      <c r="Q28" s="46">
        <v>0.54761904761904767</v>
      </c>
      <c r="S28" s="80">
        <v>201</v>
      </c>
      <c r="T28" s="81" t="s">
        <v>43</v>
      </c>
      <c r="U28" s="132">
        <v>24</v>
      </c>
      <c r="V28" s="86">
        <v>0</v>
      </c>
      <c r="W28" s="87">
        <v>0</v>
      </c>
      <c r="X28" s="85">
        <v>156</v>
      </c>
      <c r="Y28" s="86">
        <v>6</v>
      </c>
      <c r="Z28" s="87">
        <v>3.8461538461538464E-2</v>
      </c>
      <c r="AB28" s="80">
        <v>246</v>
      </c>
      <c r="AC28" s="81" t="s">
        <v>22</v>
      </c>
      <c r="AD28" s="132"/>
      <c r="AE28" s="86"/>
      <c r="AF28" s="87"/>
      <c r="AG28" s="85">
        <v>66</v>
      </c>
      <c r="AH28" s="86">
        <v>25</v>
      </c>
      <c r="AI28" s="87">
        <v>0.37878787878787878</v>
      </c>
      <c r="AK28" s="36">
        <v>246</v>
      </c>
      <c r="AL28" s="74" t="s">
        <v>20</v>
      </c>
      <c r="AM28" s="38"/>
      <c r="AN28" s="39"/>
      <c r="AO28" s="40"/>
      <c r="AP28" s="41">
        <v>66</v>
      </c>
      <c r="AQ28" s="39">
        <v>31</v>
      </c>
      <c r="AR28" s="40">
        <v>0.46969696969696972</v>
      </c>
      <c r="AT28" s="36">
        <v>201</v>
      </c>
      <c r="AU28" s="74" t="s">
        <v>57</v>
      </c>
      <c r="AV28" s="38">
        <v>24</v>
      </c>
      <c r="AW28" s="39">
        <v>0</v>
      </c>
      <c r="AX28" s="40">
        <v>0</v>
      </c>
      <c r="AY28" s="41">
        <v>156</v>
      </c>
      <c r="AZ28" s="39">
        <v>5</v>
      </c>
      <c r="BA28" s="40">
        <v>3.2051282051282048E-2</v>
      </c>
    </row>
    <row r="29" spans="1:53" x14ac:dyDescent="0.25">
      <c r="A29" s="68">
        <v>246</v>
      </c>
      <c r="B29" s="88" t="s">
        <v>23</v>
      </c>
      <c r="C29" s="89"/>
      <c r="D29" s="90"/>
      <c r="E29" s="91"/>
      <c r="F29" s="73">
        <v>66</v>
      </c>
      <c r="G29" s="71">
        <v>33</v>
      </c>
      <c r="H29" s="72">
        <v>0.5</v>
      </c>
      <c r="J29" s="36">
        <v>318</v>
      </c>
      <c r="K29" s="37" t="s">
        <v>9</v>
      </c>
      <c r="L29" s="38">
        <v>24</v>
      </c>
      <c r="M29" s="39">
        <v>12</v>
      </c>
      <c r="N29" s="40">
        <v>0.5</v>
      </c>
      <c r="O29" s="41">
        <v>168</v>
      </c>
      <c r="P29" s="39">
        <v>73</v>
      </c>
      <c r="Q29" s="40">
        <v>0.43452380952380953</v>
      </c>
      <c r="S29" s="53">
        <v>204</v>
      </c>
      <c r="T29" s="92" t="s">
        <v>35</v>
      </c>
      <c r="U29" s="55">
        <v>24</v>
      </c>
      <c r="V29" s="56">
        <v>3</v>
      </c>
      <c r="W29" s="57">
        <v>0.125</v>
      </c>
      <c r="X29" s="58">
        <v>156</v>
      </c>
      <c r="Y29" s="56">
        <v>25</v>
      </c>
      <c r="Z29" s="57">
        <v>0.16025641025641027</v>
      </c>
      <c r="AB29" s="80">
        <v>246</v>
      </c>
      <c r="AC29" s="81" t="s">
        <v>50</v>
      </c>
      <c r="AD29" s="132"/>
      <c r="AE29" s="86"/>
      <c r="AF29" s="87"/>
      <c r="AG29" s="85">
        <v>66</v>
      </c>
      <c r="AH29" s="86">
        <v>25</v>
      </c>
      <c r="AI29" s="87">
        <v>0.37878787878787878</v>
      </c>
      <c r="AK29" s="42">
        <v>247</v>
      </c>
      <c r="AL29" s="75" t="s">
        <v>55</v>
      </c>
      <c r="AM29" s="44"/>
      <c r="AN29" s="45"/>
      <c r="AO29" s="46"/>
      <c r="AP29" s="47">
        <v>66</v>
      </c>
      <c r="AQ29" s="45">
        <v>21</v>
      </c>
      <c r="AR29" s="46">
        <v>0.31818181818181818</v>
      </c>
      <c r="AT29" s="42">
        <v>204</v>
      </c>
      <c r="AU29" s="75" t="s">
        <v>44</v>
      </c>
      <c r="AV29" s="44">
        <v>24</v>
      </c>
      <c r="AW29" s="45">
        <v>2</v>
      </c>
      <c r="AX29" s="46">
        <v>8.3333333333333329E-2</v>
      </c>
      <c r="AY29" s="47">
        <v>156</v>
      </c>
      <c r="AZ29" s="45">
        <v>41</v>
      </c>
      <c r="BA29" s="46">
        <v>0.26282051282051283</v>
      </c>
    </row>
    <row r="30" spans="1:53" x14ac:dyDescent="0.25">
      <c r="A30" s="53">
        <v>247</v>
      </c>
      <c r="B30" s="92" t="s">
        <v>24</v>
      </c>
      <c r="C30" s="55"/>
      <c r="D30" s="56"/>
      <c r="E30" s="57"/>
      <c r="F30" s="58">
        <v>66</v>
      </c>
      <c r="G30" s="56">
        <v>16</v>
      </c>
      <c r="H30" s="57">
        <v>0.24242424242424243</v>
      </c>
      <c r="J30" s="134">
        <v>346</v>
      </c>
      <c r="K30" s="31" t="s">
        <v>12</v>
      </c>
      <c r="L30" s="135"/>
      <c r="M30" s="31"/>
      <c r="N30" s="30"/>
      <c r="O30" s="31">
        <v>84</v>
      </c>
      <c r="P30" s="31">
        <v>19</v>
      </c>
      <c r="Q30" s="34">
        <v>0.22619047619047619</v>
      </c>
      <c r="S30" s="30">
        <v>204</v>
      </c>
      <c r="T30" s="94" t="s">
        <v>44</v>
      </c>
      <c r="U30" s="32">
        <v>24</v>
      </c>
      <c r="V30" s="33">
        <v>3</v>
      </c>
      <c r="W30" s="34">
        <v>0.125</v>
      </c>
      <c r="X30" s="35">
        <v>156</v>
      </c>
      <c r="Y30" s="33">
        <v>25</v>
      </c>
      <c r="Z30" s="34">
        <v>0.16025641025641027</v>
      </c>
      <c r="AB30" s="42">
        <v>247</v>
      </c>
      <c r="AC30" s="75" t="s">
        <v>19</v>
      </c>
      <c r="AD30" s="44"/>
      <c r="AE30" s="45"/>
      <c r="AF30" s="46"/>
      <c r="AG30" s="47">
        <v>66</v>
      </c>
      <c r="AH30" s="45">
        <v>31</v>
      </c>
      <c r="AI30" s="46">
        <v>0.46969696969696972</v>
      </c>
      <c r="AK30" s="80">
        <v>269</v>
      </c>
      <c r="AL30" s="131" t="s">
        <v>10</v>
      </c>
      <c r="AM30" s="132">
        <v>66</v>
      </c>
      <c r="AN30" s="86">
        <v>4</v>
      </c>
      <c r="AO30" s="87">
        <v>6.0606060606060608E-2</v>
      </c>
      <c r="AP30" s="85">
        <v>317</v>
      </c>
      <c r="AQ30" s="85">
        <v>20</v>
      </c>
      <c r="AR30" s="87">
        <v>6.3091482649842268E-2</v>
      </c>
      <c r="AT30" s="36">
        <v>246</v>
      </c>
      <c r="AU30" s="74" t="s">
        <v>21</v>
      </c>
      <c r="AV30" s="38"/>
      <c r="AW30" s="39"/>
      <c r="AX30" s="40"/>
      <c r="AY30" s="41">
        <v>66</v>
      </c>
      <c r="AZ30" s="39">
        <v>46</v>
      </c>
      <c r="BA30" s="40">
        <v>0.69696969696969702</v>
      </c>
    </row>
    <row r="31" spans="1:53" x14ac:dyDescent="0.25">
      <c r="A31" s="24">
        <v>247</v>
      </c>
      <c r="B31" s="93" t="s">
        <v>25</v>
      </c>
      <c r="C31" s="26"/>
      <c r="D31" s="27"/>
      <c r="E31" s="28"/>
      <c r="F31" s="29">
        <v>66</v>
      </c>
      <c r="G31" s="27">
        <v>16</v>
      </c>
      <c r="H31" s="28">
        <v>0.24242424242424243</v>
      </c>
      <c r="J31" s="62">
        <v>347</v>
      </c>
      <c r="K31" s="63" t="s">
        <v>13</v>
      </c>
      <c r="L31" s="64"/>
      <c r="M31" s="65"/>
      <c r="N31" s="66"/>
      <c r="O31" s="67">
        <v>84</v>
      </c>
      <c r="P31" s="67">
        <v>34</v>
      </c>
      <c r="Q31" s="66">
        <v>0.40476190476190477</v>
      </c>
      <c r="S31" s="80">
        <v>246</v>
      </c>
      <c r="T31" s="81" t="s">
        <v>22</v>
      </c>
      <c r="U31" s="132"/>
      <c r="V31" s="86"/>
      <c r="W31" s="87"/>
      <c r="X31" s="85">
        <v>66</v>
      </c>
      <c r="Y31" s="86">
        <v>37</v>
      </c>
      <c r="Z31" s="87">
        <v>0.56060606060606055</v>
      </c>
      <c r="AB31" s="36">
        <v>269</v>
      </c>
      <c r="AC31" s="49" t="s">
        <v>10</v>
      </c>
      <c r="AD31" s="59">
        <v>66</v>
      </c>
      <c r="AE31" s="60">
        <v>10</v>
      </c>
      <c r="AF31" s="52">
        <v>0.15151515151515152</v>
      </c>
      <c r="AG31" s="61">
        <v>317</v>
      </c>
      <c r="AH31" s="61">
        <v>41</v>
      </c>
      <c r="AI31" s="52">
        <v>0.12933753943217666</v>
      </c>
      <c r="AK31" s="80">
        <v>269</v>
      </c>
      <c r="AL31" s="131" t="s">
        <v>11</v>
      </c>
      <c r="AM31" s="132">
        <v>66</v>
      </c>
      <c r="AN31" s="86">
        <v>4</v>
      </c>
      <c r="AO31" s="87">
        <v>6.0606060606060608E-2</v>
      </c>
      <c r="AP31" s="85">
        <v>317</v>
      </c>
      <c r="AQ31" s="85">
        <v>20</v>
      </c>
      <c r="AR31" s="87">
        <v>6.3091482649842268E-2</v>
      </c>
      <c r="AT31" s="42">
        <v>247</v>
      </c>
      <c r="AU31" s="75" t="s">
        <v>19</v>
      </c>
      <c r="AV31" s="44"/>
      <c r="AW31" s="45"/>
      <c r="AX31" s="46"/>
      <c r="AY31" s="47">
        <v>66</v>
      </c>
      <c r="AZ31" s="45">
        <v>27</v>
      </c>
      <c r="BA31" s="46">
        <v>0.40909090909090912</v>
      </c>
    </row>
    <row r="32" spans="1:53" x14ac:dyDescent="0.25">
      <c r="A32" s="24">
        <v>247</v>
      </c>
      <c r="B32" s="93" t="s">
        <v>26</v>
      </c>
      <c r="C32" s="26"/>
      <c r="D32" s="27"/>
      <c r="E32" s="28"/>
      <c r="F32" s="29">
        <v>66</v>
      </c>
      <c r="G32" s="27">
        <v>16</v>
      </c>
      <c r="H32" s="28">
        <v>0.24242424242424243</v>
      </c>
      <c r="J32" s="136">
        <v>406</v>
      </c>
      <c r="K32" s="54" t="s">
        <v>36</v>
      </c>
      <c r="L32" s="55"/>
      <c r="M32" s="56"/>
      <c r="N32" s="57"/>
      <c r="O32" s="58">
        <v>126</v>
      </c>
      <c r="P32" s="58">
        <v>14</v>
      </c>
      <c r="Q32" s="57">
        <v>0.1111111111111111</v>
      </c>
      <c r="S32" s="80">
        <v>246</v>
      </c>
      <c r="T32" s="81" t="s">
        <v>23</v>
      </c>
      <c r="U32" s="132"/>
      <c r="V32" s="86"/>
      <c r="W32" s="87"/>
      <c r="X32" s="85">
        <v>66</v>
      </c>
      <c r="Y32" s="86">
        <v>37</v>
      </c>
      <c r="Z32" s="87">
        <v>0.56060606060606055</v>
      </c>
      <c r="AB32" s="42">
        <v>317</v>
      </c>
      <c r="AC32" s="43" t="s">
        <v>11</v>
      </c>
      <c r="AD32" s="44">
        <v>24</v>
      </c>
      <c r="AE32" s="45">
        <v>8</v>
      </c>
      <c r="AF32" s="46">
        <v>0.33333333333333331</v>
      </c>
      <c r="AG32" s="47">
        <v>168</v>
      </c>
      <c r="AH32" s="45">
        <v>87</v>
      </c>
      <c r="AI32" s="46">
        <v>0.5178571428571429</v>
      </c>
      <c r="AK32" s="42">
        <v>317</v>
      </c>
      <c r="AL32" s="43" t="s">
        <v>11</v>
      </c>
      <c r="AM32" s="44">
        <v>24</v>
      </c>
      <c r="AN32" s="45">
        <v>9</v>
      </c>
      <c r="AO32" s="46">
        <v>0.375</v>
      </c>
      <c r="AP32" s="47">
        <v>246</v>
      </c>
      <c r="AQ32" s="45">
        <v>93</v>
      </c>
      <c r="AR32" s="46">
        <v>0.37804878048780488</v>
      </c>
      <c r="AT32" s="36">
        <v>269</v>
      </c>
      <c r="AU32" s="49" t="s">
        <v>11</v>
      </c>
      <c r="AV32" s="59">
        <v>66</v>
      </c>
      <c r="AW32" s="60">
        <v>1</v>
      </c>
      <c r="AX32" s="52">
        <v>1.5151515151515152E-2</v>
      </c>
      <c r="AY32" s="61">
        <v>317</v>
      </c>
      <c r="AZ32" s="61">
        <v>54</v>
      </c>
      <c r="BA32" s="52">
        <v>0.17034700315457413</v>
      </c>
    </row>
    <row r="33" spans="1:53" x14ac:dyDescent="0.25">
      <c r="A33" s="30">
        <v>247</v>
      </c>
      <c r="B33" s="94" t="s">
        <v>19</v>
      </c>
      <c r="C33" s="32"/>
      <c r="D33" s="33"/>
      <c r="E33" s="34"/>
      <c r="F33" s="35">
        <v>66</v>
      </c>
      <c r="G33" s="33">
        <v>16</v>
      </c>
      <c r="H33" s="34">
        <v>0.24242424242424243</v>
      </c>
      <c r="J33" s="134">
        <v>406</v>
      </c>
      <c r="K33" s="31" t="s">
        <v>37</v>
      </c>
      <c r="L33" s="32"/>
      <c r="M33" s="33"/>
      <c r="N33" s="34"/>
      <c r="O33" s="35">
        <v>126</v>
      </c>
      <c r="P33" s="35">
        <v>14</v>
      </c>
      <c r="Q33" s="34">
        <v>0.1111111111111111</v>
      </c>
      <c r="S33" s="53">
        <v>247</v>
      </c>
      <c r="T33" s="92" t="s">
        <v>24</v>
      </c>
      <c r="U33" s="55"/>
      <c r="V33" s="56"/>
      <c r="W33" s="57"/>
      <c r="X33" s="58">
        <v>66</v>
      </c>
      <c r="Y33" s="56">
        <v>29</v>
      </c>
      <c r="Z33" s="57">
        <v>0.43939393939393939</v>
      </c>
      <c r="AB33" s="36">
        <v>318</v>
      </c>
      <c r="AC33" s="37" t="s">
        <v>9</v>
      </c>
      <c r="AD33" s="38">
        <v>24</v>
      </c>
      <c r="AE33" s="39">
        <v>13</v>
      </c>
      <c r="AF33" s="40">
        <v>0.54166666666666663</v>
      </c>
      <c r="AG33" s="41">
        <v>168</v>
      </c>
      <c r="AH33" s="39">
        <v>123</v>
      </c>
      <c r="AI33" s="40">
        <v>0.7321428571428571</v>
      </c>
      <c r="AK33" s="36">
        <v>318</v>
      </c>
      <c r="AL33" s="37" t="s">
        <v>9</v>
      </c>
      <c r="AM33" s="38">
        <v>24</v>
      </c>
      <c r="AN33" s="39">
        <v>19</v>
      </c>
      <c r="AO33" s="40">
        <v>0.79166666666666663</v>
      </c>
      <c r="AP33" s="41">
        <v>394</v>
      </c>
      <c r="AQ33" s="39">
        <v>123</v>
      </c>
      <c r="AR33" s="40">
        <v>0.31218274111675126</v>
      </c>
      <c r="AT33" s="42">
        <v>317</v>
      </c>
      <c r="AU33" s="43" t="s">
        <v>11</v>
      </c>
      <c r="AV33" s="44">
        <v>24</v>
      </c>
      <c r="AW33" s="45">
        <v>7</v>
      </c>
      <c r="AX33" s="46">
        <v>0.29166666666666669</v>
      </c>
      <c r="AY33" s="47">
        <v>168</v>
      </c>
      <c r="AZ33" s="45">
        <v>83</v>
      </c>
      <c r="BA33" s="46">
        <v>0.49404761904761907</v>
      </c>
    </row>
    <row r="34" spans="1:53" x14ac:dyDescent="0.25">
      <c r="A34" s="36">
        <v>269</v>
      </c>
      <c r="B34" s="49" t="s">
        <v>11</v>
      </c>
      <c r="C34" s="59">
        <v>66</v>
      </c>
      <c r="D34" s="60">
        <v>8</v>
      </c>
      <c r="E34" s="52">
        <v>0.12121212121212122</v>
      </c>
      <c r="F34" s="61">
        <v>317</v>
      </c>
      <c r="G34" s="61">
        <v>54</v>
      </c>
      <c r="H34" s="52">
        <v>0.17034700315457413</v>
      </c>
      <c r="J34" s="137">
        <v>407</v>
      </c>
      <c r="K34" s="63" t="s">
        <v>13</v>
      </c>
      <c r="L34" s="64"/>
      <c r="M34" s="65"/>
      <c r="N34" s="66"/>
      <c r="O34" s="67">
        <v>126</v>
      </c>
      <c r="P34" s="67">
        <v>22</v>
      </c>
      <c r="Q34" s="66">
        <v>0.17460317460317459</v>
      </c>
      <c r="S34" s="24">
        <v>247</v>
      </c>
      <c r="T34" s="93" t="s">
        <v>25</v>
      </c>
      <c r="U34" s="26"/>
      <c r="V34" s="27"/>
      <c r="W34" s="28"/>
      <c r="X34" s="29">
        <v>66</v>
      </c>
      <c r="Y34" s="27">
        <v>29</v>
      </c>
      <c r="Z34" s="28">
        <v>0.43939393939393939</v>
      </c>
      <c r="AB34" s="95">
        <v>346</v>
      </c>
      <c r="AC34" s="43" t="s">
        <v>51</v>
      </c>
      <c r="AD34" s="44"/>
      <c r="AE34" s="45"/>
      <c r="AF34" s="46"/>
      <c r="AG34" s="47">
        <v>84</v>
      </c>
      <c r="AH34" s="47">
        <v>8</v>
      </c>
      <c r="AI34" s="46">
        <v>9.5238095238095233E-2</v>
      </c>
      <c r="AK34" s="42">
        <v>346</v>
      </c>
      <c r="AL34" s="43" t="s">
        <v>9</v>
      </c>
      <c r="AM34" s="44"/>
      <c r="AN34" s="45"/>
      <c r="AO34" s="46"/>
      <c r="AP34" s="47">
        <v>80</v>
      </c>
      <c r="AQ34" s="47">
        <v>24</v>
      </c>
      <c r="AR34" s="46">
        <v>0.3</v>
      </c>
      <c r="AT34" s="36">
        <v>318</v>
      </c>
      <c r="AU34" s="37" t="s">
        <v>9</v>
      </c>
      <c r="AV34" s="38">
        <v>24</v>
      </c>
      <c r="AW34" s="39">
        <v>3</v>
      </c>
      <c r="AX34" s="40">
        <v>0.125</v>
      </c>
      <c r="AY34" s="41">
        <v>234</v>
      </c>
      <c r="AZ34" s="39">
        <v>101</v>
      </c>
      <c r="BA34" s="40">
        <v>0.43162393162393164</v>
      </c>
    </row>
    <row r="35" spans="1:53" x14ac:dyDescent="0.25">
      <c r="A35" s="42">
        <v>317</v>
      </c>
      <c r="B35" s="43" t="s">
        <v>27</v>
      </c>
      <c r="C35" s="44">
        <v>24</v>
      </c>
      <c r="D35" s="45">
        <v>4</v>
      </c>
      <c r="E35" s="46">
        <v>0.16666666666666666</v>
      </c>
      <c r="F35" s="47">
        <v>168</v>
      </c>
      <c r="G35" s="45">
        <v>107</v>
      </c>
      <c r="H35" s="46">
        <v>0.63690476190476186</v>
      </c>
      <c r="J35" s="130">
        <v>407</v>
      </c>
      <c r="K35" s="131" t="s">
        <v>30</v>
      </c>
      <c r="L35" s="132"/>
      <c r="M35" s="86"/>
      <c r="N35" s="87"/>
      <c r="O35" s="85">
        <v>126</v>
      </c>
      <c r="P35" s="85">
        <v>22</v>
      </c>
      <c r="Q35" s="87">
        <v>0.17460317460317459</v>
      </c>
      <c r="S35" s="30">
        <v>247</v>
      </c>
      <c r="T35" s="94" t="s">
        <v>26</v>
      </c>
      <c r="U35" s="32"/>
      <c r="V35" s="33"/>
      <c r="W35" s="34"/>
      <c r="X35" s="35">
        <v>66</v>
      </c>
      <c r="Y35" s="33">
        <v>29</v>
      </c>
      <c r="Z35" s="34">
        <v>0.43939393939393939</v>
      </c>
      <c r="AB35" s="36">
        <v>347</v>
      </c>
      <c r="AC35" s="37" t="s">
        <v>11</v>
      </c>
      <c r="AD35" s="38">
        <v>54</v>
      </c>
      <c r="AE35" s="39">
        <v>2</v>
      </c>
      <c r="AF35" s="40">
        <v>3.7037037037037035E-2</v>
      </c>
      <c r="AG35" s="41">
        <v>198</v>
      </c>
      <c r="AH35" s="41">
        <v>20</v>
      </c>
      <c r="AI35" s="40">
        <v>0.10101010101010101</v>
      </c>
      <c r="AK35" s="80">
        <v>347</v>
      </c>
      <c r="AL35" s="131" t="s">
        <v>10</v>
      </c>
      <c r="AM35" s="132">
        <v>54</v>
      </c>
      <c r="AN35" s="86">
        <v>1</v>
      </c>
      <c r="AO35" s="87">
        <v>1.8518518518518517E-2</v>
      </c>
      <c r="AP35" s="85">
        <v>198</v>
      </c>
      <c r="AQ35" s="85">
        <v>35</v>
      </c>
      <c r="AR35" s="87">
        <v>0.17676767676767677</v>
      </c>
      <c r="AT35" s="42">
        <v>346</v>
      </c>
      <c r="AU35" s="43" t="s">
        <v>29</v>
      </c>
      <c r="AV35" s="44"/>
      <c r="AW35" s="45"/>
      <c r="AX35" s="46"/>
      <c r="AY35" s="47">
        <v>80</v>
      </c>
      <c r="AZ35" s="47">
        <v>24</v>
      </c>
      <c r="BA35" s="46">
        <v>0.3</v>
      </c>
    </row>
    <row r="36" spans="1:53" x14ac:dyDescent="0.25">
      <c r="A36" s="36">
        <v>318</v>
      </c>
      <c r="B36" s="37" t="s">
        <v>28</v>
      </c>
      <c r="C36" s="38">
        <v>24</v>
      </c>
      <c r="D36" s="39">
        <v>13</v>
      </c>
      <c r="E36" s="40">
        <v>0.54166666666666663</v>
      </c>
      <c r="F36" s="41">
        <v>168</v>
      </c>
      <c r="G36" s="39">
        <v>82</v>
      </c>
      <c r="H36" s="40">
        <v>0.48809523809523808</v>
      </c>
      <c r="J36" s="138">
        <v>407</v>
      </c>
      <c r="K36" s="69" t="s">
        <v>31</v>
      </c>
      <c r="L36" s="70"/>
      <c r="M36" s="71"/>
      <c r="N36" s="72"/>
      <c r="O36" s="73">
        <v>126</v>
      </c>
      <c r="P36" s="73">
        <v>22</v>
      </c>
      <c r="Q36" s="72">
        <v>0.17460317460317459</v>
      </c>
      <c r="S36" s="36">
        <v>269</v>
      </c>
      <c r="T36" s="49" t="s">
        <v>11</v>
      </c>
      <c r="U36" s="59">
        <v>66</v>
      </c>
      <c r="V36" s="60">
        <v>6</v>
      </c>
      <c r="W36" s="52">
        <v>9.0909090909090912E-2</v>
      </c>
      <c r="X36" s="61">
        <v>317</v>
      </c>
      <c r="Y36" s="61">
        <v>63</v>
      </c>
      <c r="Z36" s="52">
        <v>0.19873817034700317</v>
      </c>
      <c r="AB36" s="147">
        <v>406</v>
      </c>
      <c r="AC36" s="25" t="s">
        <v>45</v>
      </c>
      <c r="AD36" s="26"/>
      <c r="AE36" s="27"/>
      <c r="AF36" s="28"/>
      <c r="AG36" s="29">
        <v>126</v>
      </c>
      <c r="AH36" s="29">
        <v>4</v>
      </c>
      <c r="AI36" s="28">
        <v>3.1746031746031744E-2</v>
      </c>
      <c r="AK36" s="80">
        <v>347</v>
      </c>
      <c r="AL36" s="131" t="s">
        <v>11</v>
      </c>
      <c r="AM36" s="132">
        <v>54</v>
      </c>
      <c r="AN36" s="86">
        <v>1</v>
      </c>
      <c r="AO36" s="87">
        <v>1.8518518518518517E-2</v>
      </c>
      <c r="AP36" s="85">
        <v>198</v>
      </c>
      <c r="AQ36" s="85">
        <v>35</v>
      </c>
      <c r="AR36" s="87">
        <v>0.17676767676767677</v>
      </c>
      <c r="AT36" s="80">
        <v>347</v>
      </c>
      <c r="AU36" s="131" t="s">
        <v>10</v>
      </c>
      <c r="AV36" s="132">
        <v>54</v>
      </c>
      <c r="AW36" s="86">
        <v>3</v>
      </c>
      <c r="AX36" s="87">
        <v>5.5555555555555552E-2</v>
      </c>
      <c r="AY36" s="85">
        <v>198</v>
      </c>
      <c r="AZ36" s="85">
        <v>23</v>
      </c>
      <c r="BA36" s="87">
        <v>0.11616161616161616</v>
      </c>
    </row>
    <row r="37" spans="1:53" x14ac:dyDescent="0.25">
      <c r="A37" s="42">
        <v>346</v>
      </c>
      <c r="B37" s="43" t="s">
        <v>29</v>
      </c>
      <c r="C37" s="44"/>
      <c r="D37" s="45"/>
      <c r="E37" s="46"/>
      <c r="F37" s="47">
        <v>80</v>
      </c>
      <c r="G37" s="47">
        <v>21</v>
      </c>
      <c r="H37" s="46">
        <v>0.26250000000000001</v>
      </c>
      <c r="J37" s="42">
        <v>462</v>
      </c>
      <c r="K37" s="43" t="s">
        <v>9</v>
      </c>
      <c r="L37" s="44">
        <v>54</v>
      </c>
      <c r="M37" s="45">
        <v>4</v>
      </c>
      <c r="N37" s="46">
        <v>7.407407407407407E-2</v>
      </c>
      <c r="O37" s="47">
        <v>198</v>
      </c>
      <c r="P37" s="47">
        <v>62</v>
      </c>
      <c r="Q37" s="46">
        <v>0.31313131313131315</v>
      </c>
      <c r="S37" s="42">
        <v>317</v>
      </c>
      <c r="T37" s="43" t="s">
        <v>11</v>
      </c>
      <c r="U37" s="44">
        <v>24</v>
      </c>
      <c r="V37" s="45">
        <v>0</v>
      </c>
      <c r="W37" s="46">
        <v>0</v>
      </c>
      <c r="X37" s="47">
        <v>168</v>
      </c>
      <c r="Y37" s="45">
        <v>77</v>
      </c>
      <c r="Z37" s="46">
        <v>0.45833333333333331</v>
      </c>
      <c r="AB37" s="147">
        <v>406</v>
      </c>
      <c r="AC37" s="25" t="s">
        <v>36</v>
      </c>
      <c r="AD37" s="26"/>
      <c r="AE37" s="27"/>
      <c r="AF37" s="28"/>
      <c r="AG37" s="29">
        <v>126</v>
      </c>
      <c r="AH37" s="29">
        <v>4</v>
      </c>
      <c r="AI37" s="28">
        <v>3.1746031746031744E-2</v>
      </c>
      <c r="AK37" s="95">
        <v>406</v>
      </c>
      <c r="AL37" s="43" t="s">
        <v>12</v>
      </c>
      <c r="AM37" s="96"/>
      <c r="AN37" s="43"/>
      <c r="AO37" s="42"/>
      <c r="AP37" s="43">
        <v>126</v>
      </c>
      <c r="AQ37" s="43">
        <v>25</v>
      </c>
      <c r="AR37" s="46">
        <v>0.1984126984126984</v>
      </c>
      <c r="AT37" s="80">
        <v>347</v>
      </c>
      <c r="AU37" s="131" t="s">
        <v>11</v>
      </c>
      <c r="AV37" s="132">
        <v>54</v>
      </c>
      <c r="AW37" s="86">
        <v>3</v>
      </c>
      <c r="AX37" s="87">
        <v>5.5555555555555552E-2</v>
      </c>
      <c r="AY37" s="85">
        <v>198</v>
      </c>
      <c r="AZ37" s="85">
        <v>23</v>
      </c>
      <c r="BA37" s="87">
        <v>0.11616161616161616</v>
      </c>
    </row>
    <row r="38" spans="1:53" x14ac:dyDescent="0.25">
      <c r="A38" s="62">
        <v>347</v>
      </c>
      <c r="B38" s="63" t="s">
        <v>10</v>
      </c>
      <c r="C38" s="64">
        <v>54</v>
      </c>
      <c r="D38" s="65">
        <v>1</v>
      </c>
      <c r="E38" s="66">
        <v>1.8518518518518517E-2</v>
      </c>
      <c r="F38" s="67">
        <v>198</v>
      </c>
      <c r="G38" s="67">
        <v>21</v>
      </c>
      <c r="H38" s="66">
        <v>0.10606060606060606</v>
      </c>
      <c r="J38" s="36">
        <v>463</v>
      </c>
      <c r="K38" s="49" t="s">
        <v>10</v>
      </c>
      <c r="L38" s="59">
        <v>54</v>
      </c>
      <c r="M38" s="60">
        <v>2</v>
      </c>
      <c r="N38" s="52">
        <v>3.7037037037037035E-2</v>
      </c>
      <c r="O38" s="61">
        <v>198</v>
      </c>
      <c r="P38" s="61">
        <v>58</v>
      </c>
      <c r="Q38" s="52">
        <v>0.29292929292929293</v>
      </c>
      <c r="S38" s="80">
        <v>318</v>
      </c>
      <c r="T38" s="131" t="s">
        <v>9</v>
      </c>
      <c r="U38" s="132">
        <v>24</v>
      </c>
      <c r="V38" s="86">
        <v>17</v>
      </c>
      <c r="W38" s="87">
        <v>0.70833333333333337</v>
      </c>
      <c r="X38" s="85">
        <v>168</v>
      </c>
      <c r="Y38" s="86">
        <v>86</v>
      </c>
      <c r="Z38" s="87">
        <v>0.51190476190476186</v>
      </c>
      <c r="AB38" s="147">
        <v>406</v>
      </c>
      <c r="AC38" s="25" t="s">
        <v>37</v>
      </c>
      <c r="AD38" s="26"/>
      <c r="AE38" s="27"/>
      <c r="AF38" s="28"/>
      <c r="AG38" s="29">
        <v>126</v>
      </c>
      <c r="AH38" s="29">
        <v>4</v>
      </c>
      <c r="AI38" s="28">
        <v>3.1746031746031744E-2</v>
      </c>
      <c r="AK38" s="130">
        <v>407</v>
      </c>
      <c r="AL38" s="131" t="s">
        <v>13</v>
      </c>
      <c r="AM38" s="132"/>
      <c r="AN38" s="86"/>
      <c r="AO38" s="87"/>
      <c r="AP38" s="85">
        <v>126</v>
      </c>
      <c r="AQ38" s="85">
        <v>58</v>
      </c>
      <c r="AR38" s="87">
        <v>0.46031746031746029</v>
      </c>
      <c r="AT38" s="80">
        <v>347</v>
      </c>
      <c r="AU38" s="131" t="s">
        <v>58</v>
      </c>
      <c r="AV38" s="132">
        <v>54</v>
      </c>
      <c r="AW38" s="86">
        <v>3</v>
      </c>
      <c r="AX38" s="87">
        <v>5.5555555555555552E-2</v>
      </c>
      <c r="AY38" s="85">
        <v>198</v>
      </c>
      <c r="AZ38" s="85">
        <v>23</v>
      </c>
      <c r="BA38" s="87">
        <v>0.11616161616161616</v>
      </c>
    </row>
    <row r="39" spans="1:53" x14ac:dyDescent="0.25">
      <c r="A39" s="68">
        <v>347</v>
      </c>
      <c r="B39" s="69" t="s">
        <v>11</v>
      </c>
      <c r="C39" s="70">
        <v>54</v>
      </c>
      <c r="D39" s="71">
        <v>1</v>
      </c>
      <c r="E39" s="72">
        <v>1.8518518518518517E-2</v>
      </c>
      <c r="F39" s="73">
        <v>198</v>
      </c>
      <c r="G39" s="73">
        <v>21</v>
      </c>
      <c r="H39" s="72">
        <v>0.10606060606060606</v>
      </c>
      <c r="J39" s="95">
        <v>472</v>
      </c>
      <c r="K39" s="43" t="s">
        <v>12</v>
      </c>
      <c r="L39" s="96"/>
      <c r="M39" s="43"/>
      <c r="N39" s="42"/>
      <c r="O39" s="43">
        <v>168</v>
      </c>
      <c r="P39" s="43">
        <v>8</v>
      </c>
      <c r="Q39" s="46">
        <v>4.7619047619047616E-2</v>
      </c>
      <c r="S39" s="80">
        <v>318</v>
      </c>
      <c r="T39" s="131" t="s">
        <v>28</v>
      </c>
      <c r="U39" s="132">
        <v>24</v>
      </c>
      <c r="V39" s="86">
        <v>15</v>
      </c>
      <c r="W39" s="87">
        <v>0.625</v>
      </c>
      <c r="X39" s="85">
        <v>168</v>
      </c>
      <c r="Y39" s="86">
        <v>86</v>
      </c>
      <c r="Z39" s="87">
        <v>0.51190476190476186</v>
      </c>
      <c r="AB39" s="147">
        <v>406</v>
      </c>
      <c r="AC39" s="25" t="s">
        <v>12</v>
      </c>
      <c r="AD39" s="154"/>
      <c r="AE39" s="25"/>
      <c r="AF39" s="24"/>
      <c r="AG39" s="25">
        <v>126</v>
      </c>
      <c r="AH39" s="25">
        <v>4</v>
      </c>
      <c r="AI39" s="28">
        <v>3.1746031746031744E-2</v>
      </c>
      <c r="AK39" s="130">
        <v>407</v>
      </c>
      <c r="AL39" s="131" t="s">
        <v>30</v>
      </c>
      <c r="AM39" s="132"/>
      <c r="AN39" s="86"/>
      <c r="AO39" s="87"/>
      <c r="AP39" s="85">
        <v>126</v>
      </c>
      <c r="AQ39" s="85">
        <v>58</v>
      </c>
      <c r="AR39" s="87">
        <v>0.46031746031746029</v>
      </c>
      <c r="AT39" s="95">
        <v>406</v>
      </c>
      <c r="AU39" s="43" t="s">
        <v>12</v>
      </c>
      <c r="AV39" s="96"/>
      <c r="AW39" s="43"/>
      <c r="AX39" s="42"/>
      <c r="AY39" s="43">
        <v>126</v>
      </c>
      <c r="AZ39" s="43">
        <v>29</v>
      </c>
      <c r="BA39" s="46">
        <v>0.23015873015873015</v>
      </c>
    </row>
    <row r="40" spans="1:53" x14ac:dyDescent="0.25">
      <c r="A40" s="95">
        <v>406</v>
      </c>
      <c r="B40" s="43" t="s">
        <v>12</v>
      </c>
      <c r="C40" s="96"/>
      <c r="D40" s="43"/>
      <c r="E40" s="42"/>
      <c r="F40" s="43">
        <v>126</v>
      </c>
      <c r="G40" s="43">
        <v>9</v>
      </c>
      <c r="H40" s="46">
        <v>7.1428571428571425E-2</v>
      </c>
      <c r="J40" s="139">
        <v>473</v>
      </c>
      <c r="K40" s="37" t="s">
        <v>13</v>
      </c>
      <c r="L40" s="38"/>
      <c r="M40" s="39"/>
      <c r="N40" s="40"/>
      <c r="O40" s="41">
        <v>168</v>
      </c>
      <c r="P40" s="41">
        <v>12</v>
      </c>
      <c r="Q40" s="40">
        <v>7.1428571428571425E-2</v>
      </c>
      <c r="S40" s="42">
        <v>346</v>
      </c>
      <c r="T40" s="43" t="s">
        <v>9</v>
      </c>
      <c r="U40" s="44"/>
      <c r="V40" s="45"/>
      <c r="W40" s="46"/>
      <c r="X40" s="47">
        <v>80</v>
      </c>
      <c r="Y40" s="47">
        <v>9</v>
      </c>
      <c r="Z40" s="46">
        <v>0.1125</v>
      </c>
      <c r="AB40" s="137">
        <v>407</v>
      </c>
      <c r="AC40" s="63" t="s">
        <v>13</v>
      </c>
      <c r="AD40" s="64"/>
      <c r="AE40" s="65"/>
      <c r="AF40" s="66"/>
      <c r="AG40" s="67">
        <v>126</v>
      </c>
      <c r="AH40" s="67">
        <v>37</v>
      </c>
      <c r="AI40" s="66">
        <v>0.29365079365079366</v>
      </c>
      <c r="AK40" s="42">
        <v>462</v>
      </c>
      <c r="AL40" s="43" t="s">
        <v>9</v>
      </c>
      <c r="AM40" s="44">
        <v>54</v>
      </c>
      <c r="AN40" s="45">
        <v>5</v>
      </c>
      <c r="AO40" s="46">
        <v>9.2592592592592587E-2</v>
      </c>
      <c r="AP40" s="47">
        <v>198</v>
      </c>
      <c r="AQ40" s="47">
        <v>82</v>
      </c>
      <c r="AR40" s="46">
        <v>0.41414141414141414</v>
      </c>
      <c r="AT40" s="130">
        <v>407</v>
      </c>
      <c r="AU40" s="131" t="s">
        <v>13</v>
      </c>
      <c r="AV40" s="132"/>
      <c r="AW40" s="86"/>
      <c r="AX40" s="87"/>
      <c r="AY40" s="85">
        <v>126</v>
      </c>
      <c r="AZ40" s="85">
        <v>42</v>
      </c>
      <c r="BA40" s="87">
        <v>0.33333333333333331</v>
      </c>
    </row>
    <row r="41" spans="1:53" x14ac:dyDescent="0.25">
      <c r="A41" s="97">
        <v>407</v>
      </c>
      <c r="B41" s="98" t="s">
        <v>13</v>
      </c>
      <c r="C41" s="77"/>
      <c r="D41" s="78"/>
      <c r="E41" s="79"/>
      <c r="F41" s="99">
        <v>126</v>
      </c>
      <c r="G41" s="99">
        <v>28</v>
      </c>
      <c r="H41" s="79">
        <v>0.22222222222222221</v>
      </c>
      <c r="S41" s="36">
        <v>347</v>
      </c>
      <c r="T41" s="37" t="s">
        <v>13</v>
      </c>
      <c r="U41" s="38"/>
      <c r="V41" s="39"/>
      <c r="W41" s="40"/>
      <c r="X41" s="41">
        <v>84</v>
      </c>
      <c r="Y41" s="41">
        <v>16</v>
      </c>
      <c r="Z41" s="40">
        <v>0.19047619047619047</v>
      </c>
      <c r="AB41" s="138">
        <v>407</v>
      </c>
      <c r="AC41" s="69" t="s">
        <v>30</v>
      </c>
      <c r="AD41" s="70"/>
      <c r="AE41" s="71"/>
      <c r="AF41" s="72"/>
      <c r="AG41" s="73">
        <v>126</v>
      </c>
      <c r="AH41" s="73">
        <v>37</v>
      </c>
      <c r="AI41" s="72">
        <v>0.29365079365079366</v>
      </c>
      <c r="AK41" s="80">
        <v>463</v>
      </c>
      <c r="AL41" s="131" t="s">
        <v>10</v>
      </c>
      <c r="AM41" s="132">
        <v>54</v>
      </c>
      <c r="AN41" s="86">
        <v>3</v>
      </c>
      <c r="AO41" s="87">
        <v>5.5555555555555552E-2</v>
      </c>
      <c r="AP41" s="85">
        <v>198</v>
      </c>
      <c r="AQ41" s="85">
        <v>26</v>
      </c>
      <c r="AR41" s="87">
        <v>0.13131313131313133</v>
      </c>
      <c r="AT41" s="130">
        <v>407</v>
      </c>
      <c r="AU41" s="131" t="s">
        <v>30</v>
      </c>
      <c r="AV41" s="132"/>
      <c r="AW41" s="86"/>
      <c r="AX41" s="87"/>
      <c r="AY41" s="85">
        <v>126</v>
      </c>
      <c r="AZ41" s="85">
        <v>42</v>
      </c>
      <c r="BA41" s="87">
        <v>0.33333333333333331</v>
      </c>
    </row>
    <row r="42" spans="1:53" x14ac:dyDescent="0.25">
      <c r="A42" s="100">
        <v>407</v>
      </c>
      <c r="B42" s="101" t="s">
        <v>30</v>
      </c>
      <c r="C42" s="82"/>
      <c r="D42" s="83"/>
      <c r="E42" s="84"/>
      <c r="F42" s="102">
        <v>126</v>
      </c>
      <c r="G42" s="102">
        <v>28</v>
      </c>
      <c r="H42" s="84">
        <v>0.22222222222222221</v>
      </c>
      <c r="S42" s="147">
        <v>406</v>
      </c>
      <c r="T42" s="25" t="s">
        <v>45</v>
      </c>
      <c r="U42" s="26"/>
      <c r="V42" s="27"/>
      <c r="W42" s="28"/>
      <c r="X42" s="29">
        <v>126</v>
      </c>
      <c r="Y42" s="29">
        <v>15</v>
      </c>
      <c r="Z42" s="28">
        <v>0.11904761904761904</v>
      </c>
      <c r="AB42" s="24">
        <v>462</v>
      </c>
      <c r="AC42" s="25" t="s">
        <v>9</v>
      </c>
      <c r="AD42" s="26">
        <v>54</v>
      </c>
      <c r="AE42" s="27">
        <v>3</v>
      </c>
      <c r="AF42" s="28">
        <v>5.5555555555555552E-2</v>
      </c>
      <c r="AG42" s="29">
        <v>198</v>
      </c>
      <c r="AH42" s="29">
        <v>71</v>
      </c>
      <c r="AI42" s="28">
        <v>0.35858585858585856</v>
      </c>
      <c r="AK42" s="80">
        <v>463</v>
      </c>
      <c r="AL42" s="131" t="s">
        <v>11</v>
      </c>
      <c r="AM42" s="132">
        <v>54</v>
      </c>
      <c r="AN42" s="86">
        <v>3</v>
      </c>
      <c r="AO42" s="87">
        <v>5.5555555555555552E-2</v>
      </c>
      <c r="AP42" s="85">
        <v>198</v>
      </c>
      <c r="AQ42" s="85">
        <v>26</v>
      </c>
      <c r="AR42" s="87">
        <v>0.13131313131313133</v>
      </c>
      <c r="AT42" s="42">
        <v>462</v>
      </c>
      <c r="AU42" s="43" t="s">
        <v>9</v>
      </c>
      <c r="AV42" s="44">
        <v>54</v>
      </c>
      <c r="AW42" s="45">
        <v>0</v>
      </c>
      <c r="AX42" s="46">
        <v>0</v>
      </c>
      <c r="AY42" s="47">
        <v>198</v>
      </c>
      <c r="AZ42" s="47">
        <v>50</v>
      </c>
      <c r="BA42" s="46">
        <v>0.25252525252525254</v>
      </c>
    </row>
    <row r="43" spans="1:53" x14ac:dyDescent="0.25">
      <c r="A43" s="103">
        <v>407</v>
      </c>
      <c r="B43" s="104" t="s">
        <v>31</v>
      </c>
      <c r="C43" s="89"/>
      <c r="D43" s="90"/>
      <c r="E43" s="91"/>
      <c r="F43" s="105">
        <v>126</v>
      </c>
      <c r="G43" s="105">
        <v>28</v>
      </c>
      <c r="H43" s="91">
        <v>0.22222222222222221</v>
      </c>
      <c r="S43" s="147">
        <v>406</v>
      </c>
      <c r="T43" s="25" t="s">
        <v>36</v>
      </c>
      <c r="U43" s="26"/>
      <c r="V43" s="27"/>
      <c r="W43" s="28"/>
      <c r="X43" s="29">
        <v>126</v>
      </c>
      <c r="Y43" s="29">
        <v>15</v>
      </c>
      <c r="Z43" s="28">
        <v>0.11904761904761904</v>
      </c>
      <c r="AB43" s="62">
        <v>463</v>
      </c>
      <c r="AC43" s="63" t="s">
        <v>10</v>
      </c>
      <c r="AD43" s="64">
        <v>54</v>
      </c>
      <c r="AE43" s="65">
        <v>4</v>
      </c>
      <c r="AF43" s="66">
        <v>7.407407407407407E-2</v>
      </c>
      <c r="AG43" s="67">
        <v>198</v>
      </c>
      <c r="AH43" s="67">
        <v>33</v>
      </c>
      <c r="AI43" s="66">
        <v>0.16666666666666666</v>
      </c>
      <c r="AK43" s="95">
        <v>472</v>
      </c>
      <c r="AL43" s="43" t="s">
        <v>12</v>
      </c>
      <c r="AM43" s="96"/>
      <c r="AN43" s="43"/>
      <c r="AO43" s="42"/>
      <c r="AP43" s="43">
        <v>168</v>
      </c>
      <c r="AQ43" s="43">
        <v>13</v>
      </c>
      <c r="AR43" s="46">
        <v>7.7380952380952384E-2</v>
      </c>
      <c r="AT43" s="36">
        <v>463</v>
      </c>
      <c r="AU43" s="49" t="s">
        <v>11</v>
      </c>
      <c r="AV43" s="59">
        <v>54</v>
      </c>
      <c r="AW43" s="60">
        <v>2</v>
      </c>
      <c r="AX43" s="52">
        <v>3.7037037037037035E-2</v>
      </c>
      <c r="AY43" s="61">
        <v>198</v>
      </c>
      <c r="AZ43" s="61">
        <v>54</v>
      </c>
      <c r="BA43" s="52">
        <v>0.27272727272727271</v>
      </c>
    </row>
    <row r="44" spans="1:53" x14ac:dyDescent="0.25">
      <c r="A44" s="42">
        <v>462</v>
      </c>
      <c r="B44" s="43" t="s">
        <v>9</v>
      </c>
      <c r="C44" s="44">
        <v>54</v>
      </c>
      <c r="D44" s="45">
        <v>4</v>
      </c>
      <c r="E44" s="46">
        <v>7.407407407407407E-2</v>
      </c>
      <c r="F44" s="47">
        <v>198</v>
      </c>
      <c r="G44" s="47">
        <v>96</v>
      </c>
      <c r="H44" s="46">
        <v>0.48484848484848486</v>
      </c>
      <c r="S44" s="147">
        <v>406</v>
      </c>
      <c r="T44" s="25" t="s">
        <v>37</v>
      </c>
      <c r="U44" s="26"/>
      <c r="V44" s="27"/>
      <c r="W44" s="28"/>
      <c r="X44" s="29">
        <v>126</v>
      </c>
      <c r="Y44" s="29">
        <v>15</v>
      </c>
      <c r="Z44" s="28">
        <v>0.11904761904761904</v>
      </c>
      <c r="AB44" s="68">
        <v>463</v>
      </c>
      <c r="AC44" s="69" t="s">
        <v>11</v>
      </c>
      <c r="AD44" s="70">
        <v>54</v>
      </c>
      <c r="AE44" s="71">
        <v>4</v>
      </c>
      <c r="AF44" s="72">
        <v>7.407407407407407E-2</v>
      </c>
      <c r="AG44" s="73">
        <v>198</v>
      </c>
      <c r="AH44" s="73">
        <v>33</v>
      </c>
      <c r="AI44" s="72">
        <v>0.16666666666666666</v>
      </c>
      <c r="AK44" s="139">
        <v>473</v>
      </c>
      <c r="AL44" s="37" t="s">
        <v>14</v>
      </c>
      <c r="AM44" s="38"/>
      <c r="AN44" s="39"/>
      <c r="AO44" s="40"/>
      <c r="AP44" s="41">
        <v>168</v>
      </c>
      <c r="AQ44" s="41">
        <v>17</v>
      </c>
      <c r="AR44" s="40">
        <v>0.10119047619047619</v>
      </c>
      <c r="AT44" s="95">
        <v>472</v>
      </c>
      <c r="AU44" s="43" t="s">
        <v>12</v>
      </c>
      <c r="AV44" s="96"/>
      <c r="AW44" s="43"/>
      <c r="AX44" s="42"/>
      <c r="AY44" s="43">
        <v>168</v>
      </c>
      <c r="AZ44" s="43">
        <v>9</v>
      </c>
      <c r="BA44" s="46">
        <v>5.3571428571428568E-2</v>
      </c>
    </row>
    <row r="45" spans="1:53" x14ac:dyDescent="0.25">
      <c r="A45" s="36">
        <v>463</v>
      </c>
      <c r="B45" s="49" t="s">
        <v>11</v>
      </c>
      <c r="C45" s="59">
        <v>54</v>
      </c>
      <c r="D45" s="60">
        <v>2</v>
      </c>
      <c r="E45" s="52">
        <v>3.7037037037037035E-2</v>
      </c>
      <c r="F45" s="61">
        <v>198</v>
      </c>
      <c r="G45" s="61">
        <v>26</v>
      </c>
      <c r="H45" s="52">
        <v>0.13131313131313133</v>
      </c>
      <c r="S45" s="137">
        <v>407</v>
      </c>
      <c r="T45" s="63" t="s">
        <v>13</v>
      </c>
      <c r="U45" s="64"/>
      <c r="V45" s="65"/>
      <c r="W45" s="66"/>
      <c r="X45" s="67">
        <v>126</v>
      </c>
      <c r="Y45" s="67">
        <v>22</v>
      </c>
      <c r="Z45" s="66">
        <v>0.17460317460317459</v>
      </c>
      <c r="AB45" s="147">
        <v>472</v>
      </c>
      <c r="AC45" s="25" t="s">
        <v>12</v>
      </c>
      <c r="AD45" s="154"/>
      <c r="AE45" s="25"/>
      <c r="AF45" s="24"/>
      <c r="AG45" s="25">
        <v>168</v>
      </c>
      <c r="AH45" s="25">
        <v>5</v>
      </c>
      <c r="AI45" s="28">
        <v>2.976190476190476E-2</v>
      </c>
      <c r="AT45" s="130">
        <v>473</v>
      </c>
      <c r="AU45" s="131" t="s">
        <v>13</v>
      </c>
      <c r="AV45" s="132"/>
      <c r="AW45" s="86"/>
      <c r="AX45" s="87"/>
      <c r="AY45" s="85">
        <v>168</v>
      </c>
      <c r="AZ45" s="85">
        <v>12</v>
      </c>
      <c r="BA45" s="87">
        <v>7.1428571428571425E-2</v>
      </c>
    </row>
    <row r="46" spans="1:53" x14ac:dyDescent="0.25">
      <c r="A46" s="95">
        <v>472</v>
      </c>
      <c r="B46" s="43" t="s">
        <v>12</v>
      </c>
      <c r="C46" s="96"/>
      <c r="D46" s="43"/>
      <c r="E46" s="42"/>
      <c r="F46" s="43">
        <v>168</v>
      </c>
      <c r="G46" s="43">
        <v>6</v>
      </c>
      <c r="H46" s="46">
        <v>3.5714285714285712E-2</v>
      </c>
      <c r="S46" s="138">
        <v>407</v>
      </c>
      <c r="T46" s="69" t="s">
        <v>30</v>
      </c>
      <c r="U46" s="70"/>
      <c r="V46" s="71"/>
      <c r="W46" s="72"/>
      <c r="X46" s="73">
        <v>126</v>
      </c>
      <c r="Y46" s="73">
        <v>22</v>
      </c>
      <c r="Z46" s="72">
        <v>0.17460317460317459</v>
      </c>
      <c r="AB46" s="139">
        <v>473</v>
      </c>
      <c r="AC46" s="37" t="s">
        <v>14</v>
      </c>
      <c r="AD46" s="38"/>
      <c r="AE46" s="39"/>
      <c r="AF46" s="40"/>
      <c r="AG46" s="41">
        <v>168</v>
      </c>
      <c r="AH46" s="41">
        <v>26</v>
      </c>
      <c r="AI46" s="40">
        <v>0.15476190476190477</v>
      </c>
      <c r="AT46" s="130">
        <v>473</v>
      </c>
      <c r="AU46" s="131" t="s">
        <v>14</v>
      </c>
      <c r="AV46" s="132"/>
      <c r="AW46" s="86"/>
      <c r="AX46" s="87"/>
      <c r="AY46" s="85">
        <v>168</v>
      </c>
      <c r="AZ46" s="85">
        <v>12</v>
      </c>
      <c r="BA46" s="87">
        <v>7.1428571428571425E-2</v>
      </c>
    </row>
    <row r="47" spans="1:53" ht="15.75" thickBot="1" x14ac:dyDescent="0.3">
      <c r="A47" s="106">
        <v>473</v>
      </c>
      <c r="B47" s="107" t="s">
        <v>14</v>
      </c>
      <c r="C47" s="108"/>
      <c r="D47" s="109"/>
      <c r="E47" s="110"/>
      <c r="F47" s="111">
        <v>168</v>
      </c>
      <c r="G47" s="111">
        <v>11</v>
      </c>
      <c r="H47" s="110">
        <v>6.5476190476190479E-2</v>
      </c>
      <c r="S47" s="42">
        <v>462</v>
      </c>
      <c r="T47" s="43" t="s">
        <v>9</v>
      </c>
      <c r="U47" s="44">
        <v>54</v>
      </c>
      <c r="V47" s="45">
        <v>3</v>
      </c>
      <c r="W47" s="46">
        <v>5.5555555555555552E-2</v>
      </c>
      <c r="X47" s="47">
        <v>198</v>
      </c>
      <c r="Y47" s="47">
        <v>59</v>
      </c>
      <c r="Z47" s="46">
        <v>0.29797979797979796</v>
      </c>
      <c r="AT47" s="130">
        <v>473</v>
      </c>
      <c r="AU47" s="131" t="s">
        <v>46</v>
      </c>
      <c r="AV47" s="132"/>
      <c r="AW47" s="86"/>
      <c r="AX47" s="87"/>
      <c r="AY47" s="85">
        <v>168</v>
      </c>
      <c r="AZ47" s="85">
        <v>12</v>
      </c>
      <c r="BA47" s="87">
        <v>7.1428571428571425E-2</v>
      </c>
    </row>
    <row r="48" spans="1:53" x14ac:dyDescent="0.25">
      <c r="S48" s="36">
        <v>463</v>
      </c>
      <c r="T48" s="49" t="s">
        <v>11</v>
      </c>
      <c r="U48" s="59">
        <v>54</v>
      </c>
      <c r="V48" s="60">
        <v>4</v>
      </c>
      <c r="W48" s="52">
        <v>7.407407407407407E-2</v>
      </c>
      <c r="X48" s="61">
        <v>198</v>
      </c>
      <c r="Y48" s="61">
        <v>64</v>
      </c>
      <c r="Z48" s="52">
        <v>0.32323232323232326</v>
      </c>
      <c r="AT48" s="130">
        <v>473</v>
      </c>
      <c r="AU48" s="131" t="s">
        <v>47</v>
      </c>
      <c r="AV48" s="132"/>
      <c r="AW48" s="86"/>
      <c r="AX48" s="87"/>
      <c r="AY48" s="85">
        <v>168</v>
      </c>
      <c r="AZ48" s="85">
        <v>12</v>
      </c>
      <c r="BA48" s="87">
        <v>7.1428571428571425E-2</v>
      </c>
    </row>
    <row r="49" spans="19:53" ht="15.75" thickBot="1" x14ac:dyDescent="0.3">
      <c r="S49" s="95">
        <v>472</v>
      </c>
      <c r="T49" s="43" t="s">
        <v>12</v>
      </c>
      <c r="U49" s="96"/>
      <c r="V49" s="43"/>
      <c r="W49" s="42"/>
      <c r="X49" s="43">
        <v>168</v>
      </c>
      <c r="Y49" s="43">
        <v>18</v>
      </c>
      <c r="Z49" s="46">
        <v>0.10714285714285714</v>
      </c>
      <c r="AT49" s="158">
        <v>473</v>
      </c>
      <c r="AU49" s="159" t="s">
        <v>48</v>
      </c>
      <c r="AV49" s="160"/>
      <c r="AW49" s="161"/>
      <c r="AX49" s="162"/>
      <c r="AY49" s="163">
        <v>168</v>
      </c>
      <c r="AZ49" s="163">
        <v>12</v>
      </c>
      <c r="BA49" s="162">
        <v>7.1428571428571425E-2</v>
      </c>
    </row>
    <row r="50" spans="19:53" x14ac:dyDescent="0.25">
      <c r="S50" s="130">
        <v>473</v>
      </c>
      <c r="T50" s="131" t="s">
        <v>14</v>
      </c>
      <c r="U50" s="132"/>
      <c r="V50" s="86"/>
      <c r="W50" s="87"/>
      <c r="X50" s="85">
        <v>168</v>
      </c>
      <c r="Y50" s="85">
        <v>16</v>
      </c>
      <c r="Z50" s="87">
        <v>9.5238095238095233E-2</v>
      </c>
    </row>
    <row r="51" spans="19:53" x14ac:dyDescent="0.25">
      <c r="S51" s="130">
        <v>473</v>
      </c>
      <c r="T51" s="131" t="s">
        <v>46</v>
      </c>
      <c r="U51" s="132"/>
      <c r="V51" s="86"/>
      <c r="W51" s="87"/>
      <c r="X51" s="85">
        <v>168</v>
      </c>
      <c r="Y51" s="85">
        <v>16</v>
      </c>
      <c r="Z51" s="87">
        <v>9.5238095238095233E-2</v>
      </c>
    </row>
    <row r="52" spans="19:53" x14ac:dyDescent="0.25">
      <c r="S52" s="130">
        <v>473</v>
      </c>
      <c r="T52" s="131" t="s">
        <v>47</v>
      </c>
      <c r="U52" s="132"/>
      <c r="V52" s="86"/>
      <c r="W52" s="87"/>
      <c r="X52" s="85">
        <v>168</v>
      </c>
      <c r="Y52" s="85">
        <v>16</v>
      </c>
      <c r="Z52" s="87">
        <v>9.5238095238095233E-2</v>
      </c>
    </row>
    <row r="53" spans="19:53" x14ac:dyDescent="0.25">
      <c r="S53" s="138">
        <v>473</v>
      </c>
      <c r="T53" s="69" t="s">
        <v>48</v>
      </c>
      <c r="U53" s="70"/>
      <c r="V53" s="71"/>
      <c r="W53" s="72"/>
      <c r="X53" s="73">
        <v>168</v>
      </c>
      <c r="Y53" s="73">
        <v>16</v>
      </c>
      <c r="Z53" s="72">
        <v>9.5238095238095233E-2</v>
      </c>
    </row>
  </sheetData>
  <mergeCells count="30">
    <mergeCell ref="AK1:AR1"/>
    <mergeCell ref="AK2:AR3"/>
    <mergeCell ref="AK4:AK5"/>
    <mergeCell ref="AM4:AO4"/>
    <mergeCell ref="AP4:AR4"/>
    <mergeCell ref="AT1:BA1"/>
    <mergeCell ref="AT2:BA3"/>
    <mergeCell ref="AT4:AT5"/>
    <mergeCell ref="AV4:AX4"/>
    <mergeCell ref="AY4:BA4"/>
    <mergeCell ref="S1:Z1"/>
    <mergeCell ref="S2:Z3"/>
    <mergeCell ref="S4:S5"/>
    <mergeCell ref="U4:W4"/>
    <mergeCell ref="X4:Z4"/>
    <mergeCell ref="AB1:AI1"/>
    <mergeCell ref="AB2:AI3"/>
    <mergeCell ref="AB4:AB5"/>
    <mergeCell ref="AD4:AF4"/>
    <mergeCell ref="AG4:AI4"/>
    <mergeCell ref="A1:H1"/>
    <mergeCell ref="A2:H3"/>
    <mergeCell ref="A4:A5"/>
    <mergeCell ref="C4:E4"/>
    <mergeCell ref="F4:H4"/>
    <mergeCell ref="J1:Q1"/>
    <mergeCell ref="J2:Q3"/>
    <mergeCell ref="J4:J5"/>
    <mergeCell ref="L4:N4"/>
    <mergeCell ref="O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0964-4702-4B40-8FFB-F512A7BB2EEF}">
  <dimension ref="A1:BS59"/>
  <sheetViews>
    <sheetView tabSelected="1" workbookViewId="0">
      <selection activeCell="A4" sqref="A4:A5"/>
    </sheetView>
  </sheetViews>
  <sheetFormatPr defaultRowHeight="15" x14ac:dyDescent="0.25"/>
  <cols>
    <col min="2" max="2" width="25.140625" customWidth="1"/>
    <col min="11" max="11" width="25.140625" customWidth="1"/>
    <col min="20" max="20" width="28.5703125" customWidth="1"/>
    <col min="29" max="29" width="28.42578125" customWidth="1"/>
    <col min="38" max="38" width="26.140625" customWidth="1"/>
    <col min="47" max="47" width="25" customWidth="1"/>
    <col min="56" max="56" width="31.42578125" customWidth="1"/>
    <col min="65" max="65" width="26.7109375" customWidth="1"/>
  </cols>
  <sheetData>
    <row r="1" spans="1:71" ht="15.75" thickBot="1" x14ac:dyDescent="0.3">
      <c r="A1" s="1" t="s">
        <v>0</v>
      </c>
      <c r="B1" s="2"/>
      <c r="C1" s="2"/>
      <c r="D1" s="2"/>
      <c r="E1" s="2"/>
      <c r="F1" s="2"/>
      <c r="G1" s="2"/>
      <c r="H1" s="3"/>
      <c r="J1" s="1" t="s">
        <v>0</v>
      </c>
      <c r="K1" s="2"/>
      <c r="L1" s="2"/>
      <c r="M1" s="2"/>
      <c r="N1" s="2"/>
      <c r="O1" s="2"/>
      <c r="P1" s="2"/>
      <c r="Q1" s="3"/>
      <c r="S1" s="1" t="s">
        <v>0</v>
      </c>
      <c r="T1" s="2"/>
      <c r="U1" s="2"/>
      <c r="V1" s="2"/>
      <c r="W1" s="2"/>
      <c r="X1" s="2"/>
      <c r="Y1" s="2"/>
      <c r="Z1" s="3"/>
      <c r="AB1" s="1" t="s">
        <v>0</v>
      </c>
      <c r="AC1" s="2"/>
      <c r="AD1" s="2"/>
      <c r="AE1" s="2"/>
      <c r="AF1" s="2"/>
      <c r="AG1" s="2"/>
      <c r="AH1" s="2"/>
      <c r="AI1" s="3"/>
      <c r="AK1" s="1" t="s">
        <v>0</v>
      </c>
      <c r="AL1" s="2"/>
      <c r="AM1" s="2"/>
      <c r="AN1" s="2"/>
      <c r="AO1" s="2"/>
      <c r="AP1" s="2"/>
      <c r="AQ1" s="2"/>
      <c r="AR1" s="3"/>
      <c r="AT1" s="1" t="s">
        <v>0</v>
      </c>
      <c r="AU1" s="2"/>
      <c r="AV1" s="2"/>
      <c r="AW1" s="2"/>
      <c r="AX1" s="2"/>
      <c r="AY1" s="2"/>
      <c r="AZ1" s="2"/>
      <c r="BA1" s="3"/>
      <c r="BC1" s="189" t="s">
        <v>74</v>
      </c>
      <c r="BD1" s="185"/>
      <c r="BE1" s="185"/>
      <c r="BF1" s="185"/>
      <c r="BG1" s="185"/>
      <c r="BH1" s="185"/>
      <c r="BI1" s="185"/>
      <c r="BJ1" s="245"/>
      <c r="BL1" s="1" t="s">
        <v>0</v>
      </c>
      <c r="BM1" s="2"/>
      <c r="BN1" s="2"/>
      <c r="BO1" s="2"/>
      <c r="BP1" s="2"/>
      <c r="BQ1" s="2"/>
      <c r="BR1" s="2"/>
      <c r="BS1" s="3"/>
    </row>
    <row r="2" spans="1:71" x14ac:dyDescent="0.25">
      <c r="A2" s="148" t="s">
        <v>59</v>
      </c>
      <c r="B2" s="117"/>
      <c r="C2" s="117"/>
      <c r="D2" s="117"/>
      <c r="E2" s="117"/>
      <c r="F2" s="117"/>
      <c r="G2" s="117"/>
      <c r="H2" s="149"/>
      <c r="J2" s="148" t="s">
        <v>63</v>
      </c>
      <c r="K2" s="117"/>
      <c r="L2" s="117"/>
      <c r="M2" s="117"/>
      <c r="N2" s="117"/>
      <c r="O2" s="117"/>
      <c r="P2" s="117"/>
      <c r="Q2" s="149"/>
      <c r="S2" s="148" t="s">
        <v>64</v>
      </c>
      <c r="T2" s="117"/>
      <c r="U2" s="117"/>
      <c r="V2" s="117"/>
      <c r="W2" s="117"/>
      <c r="X2" s="117"/>
      <c r="Y2" s="117"/>
      <c r="Z2" s="149"/>
      <c r="AB2" s="148" t="s">
        <v>65</v>
      </c>
      <c r="AC2" s="117"/>
      <c r="AD2" s="117"/>
      <c r="AE2" s="117"/>
      <c r="AF2" s="117"/>
      <c r="AG2" s="117"/>
      <c r="AH2" s="117"/>
      <c r="AI2" s="149"/>
      <c r="AK2" s="148" t="s">
        <v>67</v>
      </c>
      <c r="AL2" s="117"/>
      <c r="AM2" s="117"/>
      <c r="AN2" s="117"/>
      <c r="AO2" s="117"/>
      <c r="AP2" s="117"/>
      <c r="AQ2" s="117"/>
      <c r="AR2" s="149"/>
      <c r="AT2" s="148" t="s">
        <v>73</v>
      </c>
      <c r="AU2" s="117"/>
      <c r="AV2" s="117"/>
      <c r="AW2" s="117"/>
      <c r="AX2" s="117"/>
      <c r="AY2" s="117"/>
      <c r="AZ2" s="117"/>
      <c r="BA2" s="149"/>
      <c r="BC2" s="188" t="s">
        <v>75</v>
      </c>
      <c r="BD2" s="191"/>
      <c r="BE2" s="191"/>
      <c r="BF2" s="191"/>
      <c r="BG2" s="191"/>
      <c r="BH2" s="191"/>
      <c r="BI2" s="191"/>
      <c r="BJ2" s="350"/>
      <c r="BL2" s="148" t="s">
        <v>81</v>
      </c>
      <c r="BM2" s="117"/>
      <c r="BN2" s="117"/>
      <c r="BO2" s="117"/>
      <c r="BP2" s="117"/>
      <c r="BQ2" s="117"/>
      <c r="BR2" s="117"/>
      <c r="BS2" s="149"/>
    </row>
    <row r="3" spans="1:71" ht="15.75" thickBot="1" x14ac:dyDescent="0.3">
      <c r="A3" s="150"/>
      <c r="B3" s="119"/>
      <c r="C3" s="119"/>
      <c r="D3" s="119"/>
      <c r="E3" s="119"/>
      <c r="F3" s="119"/>
      <c r="G3" s="119"/>
      <c r="H3" s="151"/>
      <c r="J3" s="150"/>
      <c r="K3" s="119"/>
      <c r="L3" s="119"/>
      <c r="M3" s="119"/>
      <c r="N3" s="119"/>
      <c r="O3" s="119"/>
      <c r="P3" s="119"/>
      <c r="Q3" s="151"/>
      <c r="S3" s="150"/>
      <c r="T3" s="119"/>
      <c r="U3" s="119"/>
      <c r="V3" s="119"/>
      <c r="W3" s="119"/>
      <c r="X3" s="119"/>
      <c r="Y3" s="119"/>
      <c r="Z3" s="151"/>
      <c r="AB3" s="150"/>
      <c r="AC3" s="119"/>
      <c r="AD3" s="119"/>
      <c r="AE3" s="119"/>
      <c r="AF3" s="119"/>
      <c r="AG3" s="119"/>
      <c r="AH3" s="119"/>
      <c r="AI3" s="151"/>
      <c r="AK3" s="150"/>
      <c r="AL3" s="119"/>
      <c r="AM3" s="119"/>
      <c r="AN3" s="119"/>
      <c r="AO3" s="119"/>
      <c r="AP3" s="119"/>
      <c r="AQ3" s="119"/>
      <c r="AR3" s="151"/>
      <c r="AT3" s="150"/>
      <c r="AU3" s="119"/>
      <c r="AV3" s="119"/>
      <c r="AW3" s="119"/>
      <c r="AX3" s="119"/>
      <c r="AY3" s="119"/>
      <c r="AZ3" s="119"/>
      <c r="BA3" s="151"/>
      <c r="BC3" s="7"/>
      <c r="BD3" s="8"/>
      <c r="BE3" s="8"/>
      <c r="BF3" s="8"/>
      <c r="BG3" s="8"/>
      <c r="BH3" s="8"/>
      <c r="BI3" s="8"/>
      <c r="BJ3" s="9"/>
      <c r="BL3" s="150"/>
      <c r="BM3" s="119"/>
      <c r="BN3" s="119"/>
      <c r="BO3" s="119"/>
      <c r="BP3" s="119"/>
      <c r="BQ3" s="119"/>
      <c r="BR3" s="119"/>
      <c r="BS3" s="151"/>
    </row>
    <row r="4" spans="1:71" x14ac:dyDescent="0.25">
      <c r="A4" s="152" t="s">
        <v>2</v>
      </c>
      <c r="B4" s="141" t="s">
        <v>33</v>
      </c>
      <c r="C4" s="115" t="s">
        <v>4</v>
      </c>
      <c r="D4" s="113"/>
      <c r="E4" s="113"/>
      <c r="F4" s="113" t="s">
        <v>5</v>
      </c>
      <c r="G4" s="113"/>
      <c r="H4" s="114"/>
      <c r="J4" s="152" t="s">
        <v>2</v>
      </c>
      <c r="K4" s="141" t="s">
        <v>33</v>
      </c>
      <c r="L4" s="142" t="s">
        <v>4</v>
      </c>
      <c r="M4" s="143"/>
      <c r="N4" s="143"/>
      <c r="O4" s="143" t="s">
        <v>5</v>
      </c>
      <c r="P4" s="143"/>
      <c r="Q4" s="144"/>
      <c r="S4" s="152" t="s">
        <v>2</v>
      </c>
      <c r="T4" s="141" t="s">
        <v>33</v>
      </c>
      <c r="U4" s="142" t="s">
        <v>4</v>
      </c>
      <c r="V4" s="143"/>
      <c r="W4" s="143"/>
      <c r="X4" s="143" t="s">
        <v>5</v>
      </c>
      <c r="Y4" s="143"/>
      <c r="Z4" s="144"/>
      <c r="AB4" s="152" t="s">
        <v>2</v>
      </c>
      <c r="AC4" s="192" t="s">
        <v>33</v>
      </c>
      <c r="AD4" s="142" t="s">
        <v>4</v>
      </c>
      <c r="AE4" s="143"/>
      <c r="AF4" s="143"/>
      <c r="AG4" s="143" t="s">
        <v>5</v>
      </c>
      <c r="AH4" s="143"/>
      <c r="AI4" s="144"/>
      <c r="AK4" s="152" t="s">
        <v>2</v>
      </c>
      <c r="AL4" s="246" t="s">
        <v>33</v>
      </c>
      <c r="AM4" s="142" t="s">
        <v>4</v>
      </c>
      <c r="AN4" s="143"/>
      <c r="AO4" s="143"/>
      <c r="AP4" s="143" t="s">
        <v>5</v>
      </c>
      <c r="AQ4" s="143"/>
      <c r="AR4" s="144"/>
      <c r="AT4" s="152" t="s">
        <v>2</v>
      </c>
      <c r="AU4" s="311" t="s">
        <v>33</v>
      </c>
      <c r="AV4" s="142" t="s">
        <v>4</v>
      </c>
      <c r="AW4" s="143"/>
      <c r="AX4" s="143"/>
      <c r="AY4" s="143" t="s">
        <v>5</v>
      </c>
      <c r="AZ4" s="143"/>
      <c r="BA4" s="144"/>
      <c r="BC4" s="186" t="s">
        <v>2</v>
      </c>
      <c r="BD4" s="406" t="s">
        <v>33</v>
      </c>
      <c r="BE4" s="122" t="s">
        <v>4</v>
      </c>
      <c r="BF4" s="123"/>
      <c r="BG4" s="123"/>
      <c r="BH4" s="123" t="s">
        <v>5</v>
      </c>
      <c r="BI4" s="123"/>
      <c r="BJ4" s="124"/>
      <c r="BL4" s="152" t="s">
        <v>2</v>
      </c>
      <c r="BM4" s="311" t="s">
        <v>33</v>
      </c>
      <c r="BN4" s="142" t="s">
        <v>4</v>
      </c>
      <c r="BO4" s="143"/>
      <c r="BP4" s="143"/>
      <c r="BQ4" s="143" t="s">
        <v>5</v>
      </c>
      <c r="BR4" s="143"/>
      <c r="BS4" s="144"/>
    </row>
    <row r="5" spans="1:71" ht="15.75" thickBot="1" x14ac:dyDescent="0.3">
      <c r="A5" s="153"/>
      <c r="B5" s="13"/>
      <c r="C5" s="125" t="s">
        <v>6</v>
      </c>
      <c r="D5" s="126" t="s">
        <v>7</v>
      </c>
      <c r="E5" s="127" t="s">
        <v>8</v>
      </c>
      <c r="F5" s="125" t="s">
        <v>6</v>
      </c>
      <c r="G5" s="126" t="s">
        <v>7</v>
      </c>
      <c r="H5" s="164" t="s">
        <v>8</v>
      </c>
      <c r="J5" s="153"/>
      <c r="K5" s="13"/>
      <c r="L5" s="125" t="s">
        <v>6</v>
      </c>
      <c r="M5" s="126" t="s">
        <v>7</v>
      </c>
      <c r="N5" s="127" t="s">
        <v>8</v>
      </c>
      <c r="O5" s="125" t="s">
        <v>6</v>
      </c>
      <c r="P5" s="126" t="s">
        <v>7</v>
      </c>
      <c r="Q5" s="128" t="s">
        <v>8</v>
      </c>
      <c r="S5" s="153"/>
      <c r="T5" s="13"/>
      <c r="U5" s="125" t="s">
        <v>6</v>
      </c>
      <c r="V5" s="126" t="s">
        <v>7</v>
      </c>
      <c r="W5" s="127" t="s">
        <v>8</v>
      </c>
      <c r="X5" s="125" t="s">
        <v>6</v>
      </c>
      <c r="Y5" s="126" t="s">
        <v>7</v>
      </c>
      <c r="Z5" s="128" t="s">
        <v>8</v>
      </c>
      <c r="AB5" s="153"/>
      <c r="AC5" s="193"/>
      <c r="AD5" s="194" t="s">
        <v>6</v>
      </c>
      <c r="AE5" s="195" t="s">
        <v>7</v>
      </c>
      <c r="AF5" s="197" t="s">
        <v>8</v>
      </c>
      <c r="AG5" s="194" t="s">
        <v>6</v>
      </c>
      <c r="AH5" s="195" t="s">
        <v>7</v>
      </c>
      <c r="AI5" s="207" t="s">
        <v>8</v>
      </c>
      <c r="AK5" s="153"/>
      <c r="AL5" s="247"/>
      <c r="AM5" s="248" t="s">
        <v>6</v>
      </c>
      <c r="AN5" s="249" t="s">
        <v>7</v>
      </c>
      <c r="AO5" s="251" t="s">
        <v>8</v>
      </c>
      <c r="AP5" s="248" t="s">
        <v>6</v>
      </c>
      <c r="AQ5" s="249" t="s">
        <v>7</v>
      </c>
      <c r="AR5" s="261" t="s">
        <v>8</v>
      </c>
      <c r="AT5" s="186"/>
      <c r="AU5" s="325"/>
      <c r="AV5" s="326" t="s">
        <v>6</v>
      </c>
      <c r="AW5" s="327" t="s">
        <v>7</v>
      </c>
      <c r="AX5" s="328" t="s">
        <v>8</v>
      </c>
      <c r="AY5" s="326" t="s">
        <v>6</v>
      </c>
      <c r="AZ5" s="327" t="s">
        <v>7</v>
      </c>
      <c r="BA5" s="329" t="s">
        <v>8</v>
      </c>
      <c r="BC5" s="186"/>
      <c r="BD5" s="366"/>
      <c r="BE5" s="367" t="s">
        <v>6</v>
      </c>
      <c r="BF5" s="368" t="s">
        <v>7</v>
      </c>
      <c r="BG5" s="369" t="s">
        <v>8</v>
      </c>
      <c r="BH5" s="367" t="s">
        <v>6</v>
      </c>
      <c r="BI5" s="368" t="s">
        <v>7</v>
      </c>
      <c r="BJ5" s="370" t="s">
        <v>8</v>
      </c>
      <c r="BL5" s="153"/>
      <c r="BM5" s="247"/>
      <c r="BN5" s="248" t="s">
        <v>6</v>
      </c>
      <c r="BO5" s="249" t="s">
        <v>7</v>
      </c>
      <c r="BP5" s="251" t="s">
        <v>8</v>
      </c>
      <c r="BQ5" s="248" t="s">
        <v>6</v>
      </c>
      <c r="BR5" s="249" t="s">
        <v>7</v>
      </c>
      <c r="BS5" s="261" t="s">
        <v>8</v>
      </c>
    </row>
    <row r="6" spans="1:71" x14ac:dyDescent="0.25">
      <c r="A6" s="165">
        <v>42</v>
      </c>
      <c r="B6" s="19" t="s">
        <v>9</v>
      </c>
      <c r="C6" s="20">
        <v>66</v>
      </c>
      <c r="D6" s="21">
        <v>19</v>
      </c>
      <c r="E6" s="22">
        <f>D6/C6</f>
        <v>0.2878787878787879</v>
      </c>
      <c r="F6" s="23">
        <v>317</v>
      </c>
      <c r="G6" s="23">
        <v>153</v>
      </c>
      <c r="H6" s="166">
        <f>G6/F6</f>
        <v>0.48264984227129337</v>
      </c>
      <c r="J6" s="80">
        <v>42</v>
      </c>
      <c r="K6" s="131" t="s">
        <v>9</v>
      </c>
      <c r="L6" s="132">
        <v>66</v>
      </c>
      <c r="M6" s="86">
        <v>3</v>
      </c>
      <c r="N6" s="87">
        <v>4.5454545454545456E-2</v>
      </c>
      <c r="O6" s="85">
        <v>317</v>
      </c>
      <c r="P6" s="85">
        <v>59</v>
      </c>
      <c r="Q6" s="87">
        <v>0.18611987381703471</v>
      </c>
      <c r="S6" s="80">
        <v>42</v>
      </c>
      <c r="T6" s="131" t="s">
        <v>9</v>
      </c>
      <c r="U6" s="132">
        <v>66</v>
      </c>
      <c r="V6" s="86">
        <v>8</v>
      </c>
      <c r="W6" s="87">
        <v>0.12121212121212122</v>
      </c>
      <c r="X6" s="85">
        <v>317</v>
      </c>
      <c r="Y6" s="85">
        <v>52</v>
      </c>
      <c r="Z6" s="87">
        <v>0.16403785488958991</v>
      </c>
      <c r="AB6" s="209">
        <v>42</v>
      </c>
      <c r="AC6" s="206" t="s">
        <v>9</v>
      </c>
      <c r="AD6" s="198">
        <v>66</v>
      </c>
      <c r="AE6" s="199">
        <v>6</v>
      </c>
      <c r="AF6" s="200">
        <v>9.0909090909090912E-2</v>
      </c>
      <c r="AG6" s="201">
        <v>317</v>
      </c>
      <c r="AH6" s="201">
        <v>65</v>
      </c>
      <c r="AI6" s="200">
        <v>0.20504731861198738</v>
      </c>
      <c r="AK6" s="263">
        <v>42</v>
      </c>
      <c r="AL6" s="260" t="s">
        <v>9</v>
      </c>
      <c r="AM6" s="252">
        <v>66</v>
      </c>
      <c r="AN6" s="253">
        <v>13</v>
      </c>
      <c r="AO6" s="254">
        <v>0.19696969696969696</v>
      </c>
      <c r="AP6" s="255">
        <v>317</v>
      </c>
      <c r="AQ6" s="255">
        <v>72</v>
      </c>
      <c r="AR6" s="254">
        <v>0.22712933753943218</v>
      </c>
      <c r="AT6" s="336">
        <v>42</v>
      </c>
      <c r="AU6" s="337" t="s">
        <v>9</v>
      </c>
      <c r="AV6" s="338">
        <v>66</v>
      </c>
      <c r="AW6" s="339">
        <v>16</v>
      </c>
      <c r="AX6" s="340">
        <v>0.24242424242424243</v>
      </c>
      <c r="AY6" s="341">
        <v>317</v>
      </c>
      <c r="AZ6" s="341">
        <v>121</v>
      </c>
      <c r="BA6" s="340">
        <v>0.38170347003154576</v>
      </c>
      <c r="BC6" s="377">
        <v>42</v>
      </c>
      <c r="BD6" s="378" t="s">
        <v>9</v>
      </c>
      <c r="BE6" s="379">
        <v>66</v>
      </c>
      <c r="BF6" s="380">
        <v>2</v>
      </c>
      <c r="BG6" s="381">
        <v>3.0303030303030304E-2</v>
      </c>
      <c r="BH6" s="382">
        <v>317</v>
      </c>
      <c r="BI6" s="382">
        <v>70</v>
      </c>
      <c r="BJ6" s="381">
        <v>0.22082018927444794</v>
      </c>
      <c r="BL6" s="362">
        <v>42</v>
      </c>
      <c r="BM6" s="131" t="s">
        <v>9</v>
      </c>
      <c r="BN6" s="132">
        <v>66</v>
      </c>
      <c r="BO6" s="86">
        <v>6</v>
      </c>
      <c r="BP6" s="354">
        <v>9.0909090909090912E-2</v>
      </c>
      <c r="BQ6" s="85">
        <v>317</v>
      </c>
      <c r="BR6" s="85">
        <v>120</v>
      </c>
      <c r="BS6" s="354">
        <v>0.37854889589905361</v>
      </c>
    </row>
    <row r="7" spans="1:71" x14ac:dyDescent="0.25">
      <c r="A7" s="95">
        <v>63</v>
      </c>
      <c r="B7" s="43" t="s">
        <v>10</v>
      </c>
      <c r="C7" s="44">
        <v>66</v>
      </c>
      <c r="D7" s="45">
        <v>10</v>
      </c>
      <c r="E7" s="46">
        <f t="shared" ref="E7:E40" si="0">D7/C7</f>
        <v>0.15151515151515152</v>
      </c>
      <c r="F7" s="47">
        <v>317</v>
      </c>
      <c r="G7" s="47">
        <v>77</v>
      </c>
      <c r="H7" s="167">
        <f t="shared" ref="H7:H42" si="1">G7/F7</f>
        <v>0.24290220820189273</v>
      </c>
      <c r="J7" s="80">
        <v>42</v>
      </c>
      <c r="K7" s="131" t="s">
        <v>29</v>
      </c>
      <c r="L7" s="132">
        <v>66</v>
      </c>
      <c r="M7" s="86">
        <v>3</v>
      </c>
      <c r="N7" s="87">
        <v>4.5454545454545456E-2</v>
      </c>
      <c r="O7" s="85">
        <v>317</v>
      </c>
      <c r="P7" s="85">
        <v>59</v>
      </c>
      <c r="Q7" s="87">
        <v>0.18611987381703471</v>
      </c>
      <c r="S7" s="53">
        <v>63</v>
      </c>
      <c r="T7" s="54" t="s">
        <v>10</v>
      </c>
      <c r="U7" s="55">
        <v>66</v>
      </c>
      <c r="V7" s="56">
        <v>10</v>
      </c>
      <c r="W7" s="57">
        <v>0.15151515151515152</v>
      </c>
      <c r="X7" s="58">
        <v>317</v>
      </c>
      <c r="Y7" s="58">
        <v>39</v>
      </c>
      <c r="Z7" s="57">
        <v>0.12302839116719243</v>
      </c>
      <c r="AB7" s="213">
        <v>63</v>
      </c>
      <c r="AC7" s="214" t="s">
        <v>10</v>
      </c>
      <c r="AD7" s="215">
        <v>66</v>
      </c>
      <c r="AE7" s="216">
        <v>11</v>
      </c>
      <c r="AF7" s="217">
        <v>0.16666666666666666</v>
      </c>
      <c r="AG7" s="218">
        <v>317</v>
      </c>
      <c r="AH7" s="218">
        <v>49</v>
      </c>
      <c r="AI7" s="217">
        <v>0.15457413249211358</v>
      </c>
      <c r="AK7" s="266">
        <v>63</v>
      </c>
      <c r="AL7" s="267" t="s">
        <v>11</v>
      </c>
      <c r="AM7" s="268">
        <v>66</v>
      </c>
      <c r="AN7" s="269">
        <v>9</v>
      </c>
      <c r="AO7" s="270">
        <v>0.13636363636363635</v>
      </c>
      <c r="AP7" s="271">
        <v>317</v>
      </c>
      <c r="AQ7" s="271">
        <v>40</v>
      </c>
      <c r="AR7" s="270">
        <v>0.12618296529968454</v>
      </c>
      <c r="AT7" s="330">
        <v>63</v>
      </c>
      <c r="AU7" s="331" t="s">
        <v>11</v>
      </c>
      <c r="AV7" s="332">
        <v>66</v>
      </c>
      <c r="AW7" s="333">
        <v>7</v>
      </c>
      <c r="AX7" s="334">
        <v>0.10606060606060606</v>
      </c>
      <c r="AY7" s="335">
        <v>317</v>
      </c>
      <c r="AZ7" s="335">
        <v>74</v>
      </c>
      <c r="BA7" s="334">
        <v>0.2334384858044164</v>
      </c>
      <c r="BC7" s="371">
        <v>63</v>
      </c>
      <c r="BD7" s="372" t="s">
        <v>11</v>
      </c>
      <c r="BE7" s="373">
        <v>66</v>
      </c>
      <c r="BF7" s="374">
        <v>3</v>
      </c>
      <c r="BG7" s="375">
        <v>4.5454545454545456E-2</v>
      </c>
      <c r="BH7" s="376">
        <v>317</v>
      </c>
      <c r="BI7" s="376">
        <v>48</v>
      </c>
      <c r="BJ7" s="375">
        <v>0.15141955835962145</v>
      </c>
      <c r="BL7" s="187">
        <v>63</v>
      </c>
      <c r="BM7" s="372" t="s">
        <v>11</v>
      </c>
      <c r="BN7" s="44">
        <v>66</v>
      </c>
      <c r="BO7" s="45">
        <v>7</v>
      </c>
      <c r="BP7" s="375">
        <v>0.10606060606060606</v>
      </c>
      <c r="BQ7" s="376">
        <v>317</v>
      </c>
      <c r="BR7" s="376">
        <v>55</v>
      </c>
      <c r="BS7" s="375">
        <v>0.17350157728706625</v>
      </c>
    </row>
    <row r="8" spans="1:71" x14ac:dyDescent="0.25">
      <c r="A8" s="139">
        <v>64</v>
      </c>
      <c r="B8" s="37" t="s">
        <v>9</v>
      </c>
      <c r="C8" s="38">
        <v>54</v>
      </c>
      <c r="D8" s="39">
        <v>10</v>
      </c>
      <c r="E8" s="40">
        <f t="shared" si="0"/>
        <v>0.18518518518518517</v>
      </c>
      <c r="F8" s="41">
        <v>198</v>
      </c>
      <c r="G8" s="41">
        <v>112</v>
      </c>
      <c r="H8" s="168">
        <f t="shared" si="1"/>
        <v>0.56565656565656564</v>
      </c>
      <c r="J8" s="42">
        <v>63</v>
      </c>
      <c r="K8" s="43" t="s">
        <v>10</v>
      </c>
      <c r="L8" s="44">
        <v>66</v>
      </c>
      <c r="M8" s="45">
        <v>11</v>
      </c>
      <c r="N8" s="46">
        <v>0.16666666666666666</v>
      </c>
      <c r="O8" s="47">
        <v>317</v>
      </c>
      <c r="P8" s="47">
        <v>39</v>
      </c>
      <c r="Q8" s="46">
        <v>0.12302839116719243</v>
      </c>
      <c r="S8" s="30">
        <v>63</v>
      </c>
      <c r="T8" s="31" t="s">
        <v>11</v>
      </c>
      <c r="U8" s="32">
        <v>66</v>
      </c>
      <c r="V8" s="33">
        <v>10</v>
      </c>
      <c r="W8" s="34">
        <v>0.15151515151515152</v>
      </c>
      <c r="X8" s="35">
        <v>317</v>
      </c>
      <c r="Y8" s="35">
        <v>39</v>
      </c>
      <c r="Z8" s="34">
        <v>0.12302839116719243</v>
      </c>
      <c r="AB8" s="219">
        <v>64</v>
      </c>
      <c r="AC8" s="220" t="s">
        <v>9</v>
      </c>
      <c r="AD8" s="221">
        <v>54</v>
      </c>
      <c r="AE8" s="222">
        <v>4</v>
      </c>
      <c r="AF8" s="223">
        <v>7.407407407407407E-2</v>
      </c>
      <c r="AG8" s="224">
        <v>198</v>
      </c>
      <c r="AH8" s="224">
        <v>42</v>
      </c>
      <c r="AI8" s="223">
        <v>0.21212121212121213</v>
      </c>
      <c r="AK8" s="272">
        <v>64</v>
      </c>
      <c r="AL8" s="273" t="s">
        <v>9</v>
      </c>
      <c r="AM8" s="274">
        <v>54</v>
      </c>
      <c r="AN8" s="275">
        <v>7</v>
      </c>
      <c r="AO8" s="276">
        <v>0.12962962962962962</v>
      </c>
      <c r="AP8" s="277">
        <v>198</v>
      </c>
      <c r="AQ8" s="277">
        <v>46</v>
      </c>
      <c r="AR8" s="276">
        <v>0.23232323232323232</v>
      </c>
      <c r="AT8" s="336">
        <v>64</v>
      </c>
      <c r="AU8" s="337" t="s">
        <v>29</v>
      </c>
      <c r="AV8" s="338">
        <v>54</v>
      </c>
      <c r="AW8" s="339">
        <v>10</v>
      </c>
      <c r="AX8" s="340">
        <v>0.18518518518518517</v>
      </c>
      <c r="AY8" s="341">
        <v>198</v>
      </c>
      <c r="AZ8" s="341">
        <v>78</v>
      </c>
      <c r="BA8" s="340">
        <v>0.39393939393939392</v>
      </c>
      <c r="BC8" s="377">
        <v>64</v>
      </c>
      <c r="BD8" s="378" t="s">
        <v>9</v>
      </c>
      <c r="BE8" s="379">
        <v>54</v>
      </c>
      <c r="BF8" s="380">
        <v>5</v>
      </c>
      <c r="BG8" s="381">
        <v>9.2592592592592587E-2</v>
      </c>
      <c r="BH8" s="382">
        <v>198</v>
      </c>
      <c r="BI8" s="382">
        <v>69</v>
      </c>
      <c r="BJ8" s="381">
        <v>0.34848484848484851</v>
      </c>
      <c r="BL8" s="190">
        <v>64</v>
      </c>
      <c r="BM8" s="378" t="s">
        <v>9</v>
      </c>
      <c r="BN8" s="38">
        <v>54</v>
      </c>
      <c r="BO8" s="39">
        <v>2</v>
      </c>
      <c r="BP8" s="381">
        <v>3.7037037037037035E-2</v>
      </c>
      <c r="BQ8" s="382">
        <v>198</v>
      </c>
      <c r="BR8" s="382">
        <v>58</v>
      </c>
      <c r="BS8" s="381">
        <v>0.29292929292929293</v>
      </c>
    </row>
    <row r="9" spans="1:71" x14ac:dyDescent="0.25">
      <c r="A9" s="147">
        <v>66</v>
      </c>
      <c r="B9" s="25" t="s">
        <v>9</v>
      </c>
      <c r="C9" s="26">
        <v>66</v>
      </c>
      <c r="D9" s="27">
        <v>15</v>
      </c>
      <c r="E9" s="28">
        <f t="shared" si="0"/>
        <v>0.22727272727272727</v>
      </c>
      <c r="F9" s="29">
        <v>317</v>
      </c>
      <c r="G9" s="29">
        <v>89</v>
      </c>
      <c r="H9" s="169">
        <f t="shared" si="1"/>
        <v>0.28075709779179808</v>
      </c>
      <c r="J9" s="36">
        <v>64</v>
      </c>
      <c r="K9" s="37" t="s">
        <v>9</v>
      </c>
      <c r="L9" s="38">
        <v>54</v>
      </c>
      <c r="M9" s="39">
        <v>14</v>
      </c>
      <c r="N9" s="40">
        <v>0.25925925925925924</v>
      </c>
      <c r="O9" s="41">
        <v>198</v>
      </c>
      <c r="P9" s="41">
        <v>53</v>
      </c>
      <c r="Q9" s="40">
        <v>0.26767676767676768</v>
      </c>
      <c r="S9" s="80">
        <v>64</v>
      </c>
      <c r="T9" s="131" t="s">
        <v>9</v>
      </c>
      <c r="U9" s="132">
        <v>54</v>
      </c>
      <c r="V9" s="86">
        <v>3</v>
      </c>
      <c r="W9" s="87">
        <v>5.5555555555555552E-2</v>
      </c>
      <c r="X9" s="85">
        <v>198</v>
      </c>
      <c r="Y9" s="85">
        <v>39</v>
      </c>
      <c r="Z9" s="87">
        <v>0.19696969696969696</v>
      </c>
      <c r="AB9" s="213">
        <v>66</v>
      </c>
      <c r="AC9" s="214" t="s">
        <v>9</v>
      </c>
      <c r="AD9" s="215">
        <v>66</v>
      </c>
      <c r="AE9" s="216">
        <v>2</v>
      </c>
      <c r="AF9" s="217">
        <v>3.0303030303030304E-2</v>
      </c>
      <c r="AG9" s="218">
        <v>317</v>
      </c>
      <c r="AH9" s="218">
        <v>53</v>
      </c>
      <c r="AI9" s="217">
        <v>0.16719242902208201</v>
      </c>
      <c r="AK9" s="266">
        <v>66</v>
      </c>
      <c r="AL9" s="267" t="s">
        <v>9</v>
      </c>
      <c r="AM9" s="268">
        <v>66</v>
      </c>
      <c r="AN9" s="269">
        <v>4</v>
      </c>
      <c r="AO9" s="270">
        <v>6.0606060606060608E-2</v>
      </c>
      <c r="AP9" s="271">
        <v>317</v>
      </c>
      <c r="AQ9" s="271">
        <v>60</v>
      </c>
      <c r="AR9" s="270">
        <v>0.1892744479495268</v>
      </c>
      <c r="AT9" s="330">
        <v>66</v>
      </c>
      <c r="AU9" s="331" t="s">
        <v>9</v>
      </c>
      <c r="AV9" s="332">
        <v>66</v>
      </c>
      <c r="AW9" s="333">
        <v>11</v>
      </c>
      <c r="AX9" s="334">
        <v>0.16666666666666666</v>
      </c>
      <c r="AY9" s="335">
        <v>317</v>
      </c>
      <c r="AZ9" s="335">
        <v>119</v>
      </c>
      <c r="BA9" s="334">
        <v>0.37539432176656151</v>
      </c>
      <c r="BC9" s="371">
        <v>66</v>
      </c>
      <c r="BD9" s="372" t="s">
        <v>9</v>
      </c>
      <c r="BE9" s="373">
        <v>66</v>
      </c>
      <c r="BF9" s="374">
        <v>14</v>
      </c>
      <c r="BG9" s="375">
        <v>0.21212121212121213</v>
      </c>
      <c r="BH9" s="376">
        <v>317</v>
      </c>
      <c r="BI9" s="376">
        <v>68</v>
      </c>
      <c r="BJ9" s="375">
        <v>0.21451104100946372</v>
      </c>
      <c r="BL9" s="187">
        <v>66</v>
      </c>
      <c r="BM9" s="372" t="s">
        <v>9</v>
      </c>
      <c r="BN9" s="44">
        <v>66</v>
      </c>
      <c r="BO9" s="45">
        <v>14</v>
      </c>
      <c r="BP9" s="375">
        <v>0.21212121212121213</v>
      </c>
      <c r="BQ9" s="376">
        <v>317</v>
      </c>
      <c r="BR9" s="376">
        <v>83</v>
      </c>
      <c r="BS9" s="375">
        <v>0.26182965299684541</v>
      </c>
    </row>
    <row r="10" spans="1:71" x14ac:dyDescent="0.25">
      <c r="A10" s="147">
        <v>66</v>
      </c>
      <c r="B10" s="25" t="s">
        <v>29</v>
      </c>
      <c r="C10" s="26">
        <v>66</v>
      </c>
      <c r="D10" s="27">
        <v>15</v>
      </c>
      <c r="E10" s="28">
        <f t="shared" si="0"/>
        <v>0.22727272727272727</v>
      </c>
      <c r="F10" s="29">
        <v>317</v>
      </c>
      <c r="G10" s="29">
        <v>89</v>
      </c>
      <c r="H10" s="169">
        <f t="shared" si="1"/>
        <v>0.28075709779179808</v>
      </c>
      <c r="J10" s="24">
        <v>66</v>
      </c>
      <c r="K10" s="25" t="s">
        <v>9</v>
      </c>
      <c r="L10" s="26">
        <v>66</v>
      </c>
      <c r="M10" s="27">
        <v>8</v>
      </c>
      <c r="N10" s="28">
        <v>0.12121212121212122</v>
      </c>
      <c r="O10" s="29">
        <v>317</v>
      </c>
      <c r="P10" s="29">
        <v>66</v>
      </c>
      <c r="Q10" s="28">
        <v>0.20820189274447951</v>
      </c>
      <c r="S10" s="42">
        <v>66</v>
      </c>
      <c r="T10" s="43" t="s">
        <v>29</v>
      </c>
      <c r="U10" s="44">
        <v>66</v>
      </c>
      <c r="V10" s="45">
        <v>14</v>
      </c>
      <c r="W10" s="46">
        <v>0.21212121212121213</v>
      </c>
      <c r="X10" s="47">
        <v>317</v>
      </c>
      <c r="Y10" s="47">
        <v>38</v>
      </c>
      <c r="Z10" s="46">
        <v>0.11987381703470032</v>
      </c>
      <c r="AB10" s="225">
        <v>72</v>
      </c>
      <c r="AC10" s="220" t="s">
        <v>12</v>
      </c>
      <c r="AD10" s="226"/>
      <c r="AE10" s="220"/>
      <c r="AF10" s="219"/>
      <c r="AG10" s="220">
        <v>168</v>
      </c>
      <c r="AH10" s="220">
        <v>7</v>
      </c>
      <c r="AI10" s="223">
        <v>4.1666666666666664E-2</v>
      </c>
      <c r="AK10" s="294">
        <v>72</v>
      </c>
      <c r="AL10" s="273" t="s">
        <v>12</v>
      </c>
      <c r="AM10" s="310"/>
      <c r="AN10" s="273"/>
      <c r="AO10" s="272"/>
      <c r="AP10" s="273">
        <v>168</v>
      </c>
      <c r="AQ10" s="273">
        <v>7</v>
      </c>
      <c r="AR10" s="276">
        <v>4.1666666666666664E-2</v>
      </c>
      <c r="AT10" s="346">
        <v>72</v>
      </c>
      <c r="AU10" s="337" t="s">
        <v>12</v>
      </c>
      <c r="AV10" s="348"/>
      <c r="AW10" s="337"/>
      <c r="AX10" s="336"/>
      <c r="AY10" s="337">
        <v>168</v>
      </c>
      <c r="AZ10" s="337">
        <v>8</v>
      </c>
      <c r="BA10" s="340">
        <v>4.7619047619047616E-2</v>
      </c>
      <c r="BC10" s="402">
        <v>72</v>
      </c>
      <c r="BD10" s="378" t="s">
        <v>12</v>
      </c>
      <c r="BE10" s="405"/>
      <c r="BF10" s="378"/>
      <c r="BG10" s="377"/>
      <c r="BH10" s="378">
        <v>168</v>
      </c>
      <c r="BI10" s="378">
        <v>10</v>
      </c>
      <c r="BJ10" s="381">
        <v>5.9523809523809521E-2</v>
      </c>
      <c r="BL10" s="190">
        <v>72</v>
      </c>
      <c r="BM10" s="378" t="s">
        <v>12</v>
      </c>
      <c r="BN10" s="405"/>
      <c r="BO10" s="378"/>
      <c r="BP10" s="377"/>
      <c r="BQ10" s="378">
        <v>168</v>
      </c>
      <c r="BR10" s="378">
        <v>31</v>
      </c>
      <c r="BS10" s="381">
        <v>0.18452380952380953</v>
      </c>
    </row>
    <row r="11" spans="1:71" x14ac:dyDescent="0.25">
      <c r="A11" s="139">
        <v>72</v>
      </c>
      <c r="B11" s="37" t="s">
        <v>12</v>
      </c>
      <c r="C11" s="146"/>
      <c r="D11" s="37"/>
      <c r="E11" s="36"/>
      <c r="F11" s="37">
        <v>168</v>
      </c>
      <c r="G11" s="37">
        <v>57</v>
      </c>
      <c r="H11" s="168">
        <f t="shared" si="1"/>
        <v>0.3392857142857143</v>
      </c>
      <c r="J11" s="24">
        <v>66</v>
      </c>
      <c r="K11" s="25" t="s">
        <v>29</v>
      </c>
      <c r="L11" s="26">
        <v>66</v>
      </c>
      <c r="M11" s="27">
        <v>8</v>
      </c>
      <c r="N11" s="28">
        <v>0.12121212121212122</v>
      </c>
      <c r="O11" s="29">
        <v>317</v>
      </c>
      <c r="P11" s="29">
        <v>66</v>
      </c>
      <c r="Q11" s="28">
        <v>0.20820189274447951</v>
      </c>
      <c r="S11" s="139">
        <v>72</v>
      </c>
      <c r="T11" s="37" t="s">
        <v>12</v>
      </c>
      <c r="U11" s="146"/>
      <c r="V11" s="37"/>
      <c r="W11" s="36"/>
      <c r="X11" s="37">
        <v>168</v>
      </c>
      <c r="Y11" s="37">
        <v>12</v>
      </c>
      <c r="Z11" s="40">
        <v>7.1428571428571425E-2</v>
      </c>
      <c r="AB11" s="208">
        <v>73</v>
      </c>
      <c r="AC11" s="196" t="s">
        <v>13</v>
      </c>
      <c r="AD11" s="202"/>
      <c r="AE11" s="203"/>
      <c r="AF11" s="204"/>
      <c r="AG11" s="205">
        <v>168</v>
      </c>
      <c r="AH11" s="205">
        <v>3</v>
      </c>
      <c r="AI11" s="204">
        <v>1.7857142857142856E-2</v>
      </c>
      <c r="AK11" s="262">
        <v>73</v>
      </c>
      <c r="AL11" s="250" t="s">
        <v>14</v>
      </c>
      <c r="AM11" s="256"/>
      <c r="AN11" s="257"/>
      <c r="AO11" s="258"/>
      <c r="AP11" s="259">
        <v>168</v>
      </c>
      <c r="AQ11" s="259">
        <v>9</v>
      </c>
      <c r="AR11" s="258">
        <v>5.3571428571428568E-2</v>
      </c>
      <c r="AT11" s="330">
        <v>73</v>
      </c>
      <c r="AU11" s="331" t="s">
        <v>13</v>
      </c>
      <c r="AV11" s="332"/>
      <c r="AW11" s="333"/>
      <c r="AX11" s="334"/>
      <c r="AY11" s="335">
        <v>168</v>
      </c>
      <c r="AZ11" s="335">
        <v>21</v>
      </c>
      <c r="BA11" s="334">
        <v>0.125</v>
      </c>
      <c r="BC11" s="371">
        <v>73</v>
      </c>
      <c r="BD11" s="372" t="s">
        <v>13</v>
      </c>
      <c r="BE11" s="373"/>
      <c r="BF11" s="374"/>
      <c r="BG11" s="375"/>
      <c r="BH11" s="376">
        <v>168</v>
      </c>
      <c r="BI11" s="376">
        <v>18</v>
      </c>
      <c r="BJ11" s="375">
        <v>0.10714285714285714</v>
      </c>
      <c r="BL11" s="187">
        <v>73</v>
      </c>
      <c r="BM11" s="372" t="s">
        <v>13</v>
      </c>
      <c r="BN11" s="44"/>
      <c r="BO11" s="45"/>
      <c r="BP11" s="375"/>
      <c r="BQ11" s="376">
        <v>168</v>
      </c>
      <c r="BR11" s="376">
        <v>9</v>
      </c>
      <c r="BS11" s="375">
        <v>5.3571428571428568E-2</v>
      </c>
    </row>
    <row r="12" spans="1:71" x14ac:dyDescent="0.25">
      <c r="A12" s="95">
        <v>73</v>
      </c>
      <c r="B12" s="43" t="s">
        <v>14</v>
      </c>
      <c r="C12" s="44"/>
      <c r="D12" s="45"/>
      <c r="E12" s="46"/>
      <c r="F12" s="47">
        <v>168</v>
      </c>
      <c r="G12" s="47">
        <v>13</v>
      </c>
      <c r="H12" s="167">
        <f t="shared" si="1"/>
        <v>7.7380952380952384E-2</v>
      </c>
      <c r="J12" s="139">
        <v>72</v>
      </c>
      <c r="K12" s="37" t="s">
        <v>12</v>
      </c>
      <c r="L12" s="146"/>
      <c r="M12" s="37"/>
      <c r="N12" s="36"/>
      <c r="O12" s="37">
        <v>168</v>
      </c>
      <c r="P12" s="37">
        <v>11</v>
      </c>
      <c r="Q12" s="40">
        <v>6.5476190476190479E-2</v>
      </c>
      <c r="S12" s="42">
        <v>73</v>
      </c>
      <c r="T12" s="43" t="s">
        <v>14</v>
      </c>
      <c r="U12" s="44"/>
      <c r="V12" s="45"/>
      <c r="W12" s="46"/>
      <c r="X12" s="47">
        <v>168</v>
      </c>
      <c r="Y12" s="47">
        <v>4</v>
      </c>
      <c r="Z12" s="46">
        <v>2.3809523809523808E-2</v>
      </c>
      <c r="AB12" s="208">
        <v>73</v>
      </c>
      <c r="AC12" s="196" t="s">
        <v>14</v>
      </c>
      <c r="AD12" s="202"/>
      <c r="AE12" s="203"/>
      <c r="AF12" s="204"/>
      <c r="AG12" s="205">
        <v>168</v>
      </c>
      <c r="AH12" s="205">
        <v>3</v>
      </c>
      <c r="AI12" s="204">
        <v>1.7857142857142856E-2</v>
      </c>
      <c r="AK12" s="262">
        <v>73</v>
      </c>
      <c r="AL12" s="250" t="s">
        <v>46</v>
      </c>
      <c r="AM12" s="256"/>
      <c r="AN12" s="257"/>
      <c r="AO12" s="258"/>
      <c r="AP12" s="259">
        <v>168</v>
      </c>
      <c r="AQ12" s="259">
        <v>9</v>
      </c>
      <c r="AR12" s="258">
        <v>5.3571428571428568E-2</v>
      </c>
      <c r="AT12" s="347">
        <v>74</v>
      </c>
      <c r="AU12" s="321" t="s">
        <v>70</v>
      </c>
      <c r="AV12" s="313"/>
      <c r="AW12" s="314"/>
      <c r="AX12" s="315"/>
      <c r="AY12" s="316">
        <v>168</v>
      </c>
      <c r="AZ12" s="316">
        <v>3</v>
      </c>
      <c r="BA12" s="315">
        <v>1.7857142857142856E-2</v>
      </c>
      <c r="BC12" s="402">
        <v>74</v>
      </c>
      <c r="BD12" s="378" t="s">
        <v>12</v>
      </c>
      <c r="BE12" s="405"/>
      <c r="BF12" s="378"/>
      <c r="BG12" s="377"/>
      <c r="BH12" s="378">
        <v>168</v>
      </c>
      <c r="BI12" s="378">
        <v>4</v>
      </c>
      <c r="BJ12" s="381">
        <v>2.3809523809523808E-2</v>
      </c>
      <c r="BL12" s="190">
        <v>74</v>
      </c>
      <c r="BM12" s="378" t="s">
        <v>12</v>
      </c>
      <c r="BN12" s="405"/>
      <c r="BO12" s="378"/>
      <c r="BP12" s="377"/>
      <c r="BQ12" s="378">
        <v>168</v>
      </c>
      <c r="BR12" s="378">
        <v>53</v>
      </c>
      <c r="BS12" s="381">
        <v>0.31547619047619047</v>
      </c>
    </row>
    <row r="13" spans="1:71" x14ac:dyDescent="0.25">
      <c r="A13" s="139">
        <v>74</v>
      </c>
      <c r="B13" s="37" t="s">
        <v>12</v>
      </c>
      <c r="C13" s="146"/>
      <c r="D13" s="37"/>
      <c r="E13" s="36"/>
      <c r="F13" s="37">
        <v>168</v>
      </c>
      <c r="G13" s="37">
        <v>55</v>
      </c>
      <c r="H13" s="168">
        <f t="shared" si="1"/>
        <v>0.32738095238095238</v>
      </c>
      <c r="J13" s="42">
        <v>73</v>
      </c>
      <c r="K13" s="43" t="s">
        <v>13</v>
      </c>
      <c r="L13" s="44"/>
      <c r="M13" s="45"/>
      <c r="N13" s="46"/>
      <c r="O13" s="47">
        <v>168</v>
      </c>
      <c r="P13" s="47">
        <v>7</v>
      </c>
      <c r="Q13" s="46">
        <v>4.1666666666666664E-2</v>
      </c>
      <c r="S13" s="139">
        <v>74</v>
      </c>
      <c r="T13" s="37" t="s">
        <v>12</v>
      </c>
      <c r="U13" s="146"/>
      <c r="V13" s="37"/>
      <c r="W13" s="36"/>
      <c r="X13" s="37">
        <v>168</v>
      </c>
      <c r="Y13" s="37">
        <v>11</v>
      </c>
      <c r="Z13" s="40">
        <v>6.5476190476190479E-2</v>
      </c>
      <c r="AB13" s="208">
        <v>73</v>
      </c>
      <c r="AC13" s="196" t="s">
        <v>46</v>
      </c>
      <c r="AD13" s="202"/>
      <c r="AE13" s="203"/>
      <c r="AF13" s="204"/>
      <c r="AG13" s="205">
        <v>168</v>
      </c>
      <c r="AH13" s="205">
        <v>3</v>
      </c>
      <c r="AI13" s="204">
        <v>1.7857142857142856E-2</v>
      </c>
      <c r="AK13" s="262">
        <v>73</v>
      </c>
      <c r="AL13" s="250" t="s">
        <v>47</v>
      </c>
      <c r="AM13" s="256"/>
      <c r="AN13" s="257"/>
      <c r="AO13" s="258"/>
      <c r="AP13" s="259">
        <v>168</v>
      </c>
      <c r="AQ13" s="259">
        <v>9</v>
      </c>
      <c r="AR13" s="258">
        <v>5.3571428571428568E-2</v>
      </c>
      <c r="AT13" s="347">
        <v>74</v>
      </c>
      <c r="AU13" s="321" t="s">
        <v>71</v>
      </c>
      <c r="AV13" s="313"/>
      <c r="AW13" s="314"/>
      <c r="AX13" s="315"/>
      <c r="AY13" s="316">
        <v>168</v>
      </c>
      <c r="AZ13" s="316">
        <v>3</v>
      </c>
      <c r="BA13" s="315">
        <v>1.7857142857142856E-2</v>
      </c>
      <c r="BC13" s="371">
        <v>75</v>
      </c>
      <c r="BD13" s="372" t="s">
        <v>13</v>
      </c>
      <c r="BE13" s="373"/>
      <c r="BF13" s="374"/>
      <c r="BG13" s="375"/>
      <c r="BH13" s="376">
        <v>215</v>
      </c>
      <c r="BI13" s="376">
        <v>35</v>
      </c>
      <c r="BJ13" s="375">
        <v>0.16279069767441862</v>
      </c>
      <c r="BL13" s="361">
        <v>75</v>
      </c>
      <c r="BM13" s="25" t="s">
        <v>14</v>
      </c>
      <c r="BN13" s="26"/>
      <c r="BO13" s="27"/>
      <c r="BP13" s="358"/>
      <c r="BQ13" s="29">
        <v>215</v>
      </c>
      <c r="BR13" s="29">
        <v>8</v>
      </c>
      <c r="BS13" s="358">
        <v>3.7209302325581395E-2</v>
      </c>
    </row>
    <row r="14" spans="1:71" x14ac:dyDescent="0.25">
      <c r="A14" s="95">
        <v>75</v>
      </c>
      <c r="B14" s="43" t="s">
        <v>14</v>
      </c>
      <c r="C14" s="44"/>
      <c r="D14" s="45"/>
      <c r="E14" s="46"/>
      <c r="F14" s="47">
        <v>215</v>
      </c>
      <c r="G14" s="47">
        <v>15</v>
      </c>
      <c r="H14" s="167">
        <f t="shared" si="1"/>
        <v>6.9767441860465115E-2</v>
      </c>
      <c r="J14" s="139">
        <v>74</v>
      </c>
      <c r="K14" s="37" t="s">
        <v>12</v>
      </c>
      <c r="L14" s="146"/>
      <c r="M14" s="37"/>
      <c r="N14" s="36"/>
      <c r="O14" s="37">
        <v>168</v>
      </c>
      <c r="P14" s="37">
        <v>15</v>
      </c>
      <c r="Q14" s="40">
        <v>8.9285714285714288E-2</v>
      </c>
      <c r="S14" s="42">
        <v>75</v>
      </c>
      <c r="T14" s="43" t="s">
        <v>13</v>
      </c>
      <c r="U14" s="44"/>
      <c r="V14" s="45"/>
      <c r="W14" s="46"/>
      <c r="X14" s="47">
        <v>215</v>
      </c>
      <c r="Y14" s="47">
        <v>11</v>
      </c>
      <c r="Z14" s="46">
        <v>5.1162790697674418E-2</v>
      </c>
      <c r="AB14" s="225">
        <v>74</v>
      </c>
      <c r="AC14" s="220" t="s">
        <v>12</v>
      </c>
      <c r="AD14" s="226"/>
      <c r="AE14" s="220"/>
      <c r="AF14" s="219"/>
      <c r="AG14" s="220">
        <v>168</v>
      </c>
      <c r="AH14" s="220">
        <v>5</v>
      </c>
      <c r="AI14" s="223">
        <v>2.976190476190476E-2</v>
      </c>
      <c r="AK14" s="262">
        <v>73</v>
      </c>
      <c r="AL14" s="250" t="s">
        <v>48</v>
      </c>
      <c r="AM14" s="256"/>
      <c r="AN14" s="257"/>
      <c r="AO14" s="258"/>
      <c r="AP14" s="259">
        <v>168</v>
      </c>
      <c r="AQ14" s="259">
        <v>9</v>
      </c>
      <c r="AR14" s="258">
        <v>5.3571428571428568E-2</v>
      </c>
      <c r="AT14" s="347">
        <v>74</v>
      </c>
      <c r="AU14" s="321" t="s">
        <v>68</v>
      </c>
      <c r="AV14" s="313"/>
      <c r="AW14" s="314"/>
      <c r="AX14" s="315"/>
      <c r="AY14" s="316">
        <v>168</v>
      </c>
      <c r="AZ14" s="316">
        <v>3</v>
      </c>
      <c r="BA14" s="315">
        <v>1.7857142857142856E-2</v>
      </c>
      <c r="BC14" s="402">
        <v>78</v>
      </c>
      <c r="BD14" s="378" t="s">
        <v>12</v>
      </c>
      <c r="BE14" s="405"/>
      <c r="BF14" s="378"/>
      <c r="BG14" s="377"/>
      <c r="BH14" s="378">
        <v>168</v>
      </c>
      <c r="BI14" s="378">
        <v>16</v>
      </c>
      <c r="BJ14" s="381">
        <v>9.5238095238095233E-2</v>
      </c>
      <c r="BL14" s="361">
        <v>75</v>
      </c>
      <c r="BM14" s="25" t="s">
        <v>46</v>
      </c>
      <c r="BN14" s="26"/>
      <c r="BO14" s="27"/>
      <c r="BP14" s="358"/>
      <c r="BQ14" s="29">
        <v>215</v>
      </c>
      <c r="BR14" s="29">
        <v>8</v>
      </c>
      <c r="BS14" s="358">
        <v>3.7209302325581395E-2</v>
      </c>
    </row>
    <row r="15" spans="1:71" x14ac:dyDescent="0.25">
      <c r="A15" s="139">
        <v>78</v>
      </c>
      <c r="B15" s="37" t="s">
        <v>12</v>
      </c>
      <c r="C15" s="146"/>
      <c r="D15" s="37"/>
      <c r="E15" s="36"/>
      <c r="F15" s="37">
        <v>168</v>
      </c>
      <c r="G15" s="37">
        <v>18</v>
      </c>
      <c r="H15" s="168">
        <f t="shared" si="1"/>
        <v>0.10714285714285714</v>
      </c>
      <c r="J15" s="42">
        <v>75</v>
      </c>
      <c r="K15" s="43" t="s">
        <v>13</v>
      </c>
      <c r="L15" s="44"/>
      <c r="M15" s="45"/>
      <c r="N15" s="46"/>
      <c r="O15" s="47">
        <v>215</v>
      </c>
      <c r="P15" s="47">
        <v>7</v>
      </c>
      <c r="Q15" s="46">
        <v>3.255813953488372E-2</v>
      </c>
      <c r="S15" s="139">
        <v>78</v>
      </c>
      <c r="T15" s="37" t="s">
        <v>12</v>
      </c>
      <c r="U15" s="146"/>
      <c r="V15" s="37"/>
      <c r="W15" s="36"/>
      <c r="X15" s="37">
        <v>168</v>
      </c>
      <c r="Y15" s="37">
        <v>7</v>
      </c>
      <c r="Z15" s="40">
        <v>4.1666666666666664E-2</v>
      </c>
      <c r="AB15" s="208">
        <v>75</v>
      </c>
      <c r="AC15" s="196" t="s">
        <v>13</v>
      </c>
      <c r="AD15" s="202"/>
      <c r="AE15" s="203"/>
      <c r="AF15" s="204"/>
      <c r="AG15" s="205">
        <v>215</v>
      </c>
      <c r="AH15" s="205">
        <v>11</v>
      </c>
      <c r="AI15" s="204">
        <v>5.1162790697674418E-2</v>
      </c>
      <c r="AK15" s="296">
        <v>74</v>
      </c>
      <c r="AL15" s="297" t="s">
        <v>68</v>
      </c>
      <c r="AM15" s="298"/>
      <c r="AN15" s="299"/>
      <c r="AO15" s="300"/>
      <c r="AP15" s="301">
        <v>168</v>
      </c>
      <c r="AQ15" s="301">
        <v>7</v>
      </c>
      <c r="AR15" s="300">
        <v>4.1666666666666664E-2</v>
      </c>
      <c r="AT15" s="347">
        <v>74</v>
      </c>
      <c r="AU15" s="321" t="s">
        <v>69</v>
      </c>
      <c r="AV15" s="313"/>
      <c r="AW15" s="314"/>
      <c r="AX15" s="315"/>
      <c r="AY15" s="316">
        <v>168</v>
      </c>
      <c r="AZ15" s="316">
        <v>3</v>
      </c>
      <c r="BA15" s="315">
        <v>1.7857142857142856E-2</v>
      </c>
      <c r="BC15" s="371">
        <v>79</v>
      </c>
      <c r="BD15" s="372" t="s">
        <v>13</v>
      </c>
      <c r="BE15" s="373"/>
      <c r="BF15" s="374"/>
      <c r="BG15" s="375"/>
      <c r="BH15" s="376">
        <v>168</v>
      </c>
      <c r="BI15" s="376">
        <v>11</v>
      </c>
      <c r="BJ15" s="375">
        <v>6.5476190476190479E-2</v>
      </c>
      <c r="BL15" s="361">
        <v>75</v>
      </c>
      <c r="BM15" s="25" t="s">
        <v>47</v>
      </c>
      <c r="BN15" s="26"/>
      <c r="BO15" s="27"/>
      <c r="BP15" s="358"/>
      <c r="BQ15" s="29">
        <v>215</v>
      </c>
      <c r="BR15" s="29">
        <v>8</v>
      </c>
      <c r="BS15" s="358">
        <v>3.7209302325581395E-2</v>
      </c>
    </row>
    <row r="16" spans="1:71" x14ac:dyDescent="0.25">
      <c r="A16" s="95">
        <v>79</v>
      </c>
      <c r="B16" s="43" t="s">
        <v>13</v>
      </c>
      <c r="C16" s="44"/>
      <c r="D16" s="45"/>
      <c r="E16" s="46"/>
      <c r="F16" s="47">
        <v>168</v>
      </c>
      <c r="G16" s="47">
        <v>18</v>
      </c>
      <c r="H16" s="167">
        <f t="shared" si="1"/>
        <v>0.10714285714285714</v>
      </c>
      <c r="J16" s="139">
        <v>78</v>
      </c>
      <c r="K16" s="37" t="s">
        <v>12</v>
      </c>
      <c r="L16" s="146"/>
      <c r="M16" s="37"/>
      <c r="N16" s="36"/>
      <c r="O16" s="37">
        <v>168</v>
      </c>
      <c r="P16" s="37">
        <v>15</v>
      </c>
      <c r="Q16" s="40">
        <v>8.9285714285714288E-2</v>
      </c>
      <c r="S16" s="42">
        <v>79</v>
      </c>
      <c r="T16" s="43" t="s">
        <v>14</v>
      </c>
      <c r="U16" s="44"/>
      <c r="V16" s="45"/>
      <c r="W16" s="46"/>
      <c r="X16" s="47">
        <v>168</v>
      </c>
      <c r="Y16" s="47">
        <v>7</v>
      </c>
      <c r="Z16" s="46">
        <v>4.1666666666666664E-2</v>
      </c>
      <c r="AB16" s="208">
        <v>75</v>
      </c>
      <c r="AC16" s="196" t="s">
        <v>14</v>
      </c>
      <c r="AD16" s="202"/>
      <c r="AE16" s="203"/>
      <c r="AF16" s="204"/>
      <c r="AG16" s="205">
        <v>215</v>
      </c>
      <c r="AH16" s="205">
        <v>11</v>
      </c>
      <c r="AI16" s="204">
        <v>5.1162790697674418E-2</v>
      </c>
      <c r="AK16" s="295">
        <v>74</v>
      </c>
      <c r="AL16" s="260" t="s">
        <v>69</v>
      </c>
      <c r="AM16" s="252"/>
      <c r="AN16" s="253"/>
      <c r="AO16" s="254"/>
      <c r="AP16" s="255">
        <v>168</v>
      </c>
      <c r="AQ16" s="255">
        <v>7</v>
      </c>
      <c r="AR16" s="254">
        <v>4.1666666666666664E-2</v>
      </c>
      <c r="AT16" s="347">
        <v>74</v>
      </c>
      <c r="AU16" s="321" t="s">
        <v>53</v>
      </c>
      <c r="AV16" s="313"/>
      <c r="AW16" s="314"/>
      <c r="AX16" s="315"/>
      <c r="AY16" s="316">
        <v>168</v>
      </c>
      <c r="AZ16" s="316">
        <v>3</v>
      </c>
      <c r="BA16" s="315">
        <v>1.7857142857142856E-2</v>
      </c>
      <c r="BC16" s="377">
        <v>140</v>
      </c>
      <c r="BD16" s="378" t="s">
        <v>9</v>
      </c>
      <c r="BE16" s="379">
        <v>54</v>
      </c>
      <c r="BF16" s="380">
        <v>12</v>
      </c>
      <c r="BG16" s="381">
        <v>0.22222222222222221</v>
      </c>
      <c r="BH16" s="382">
        <v>198</v>
      </c>
      <c r="BI16" s="382">
        <v>51</v>
      </c>
      <c r="BJ16" s="381">
        <v>0.25757575757575757</v>
      </c>
      <c r="BL16" s="361">
        <v>75</v>
      </c>
      <c r="BM16" s="25" t="s">
        <v>48</v>
      </c>
      <c r="BN16" s="26"/>
      <c r="BO16" s="27"/>
      <c r="BP16" s="358"/>
      <c r="BQ16" s="29">
        <v>215</v>
      </c>
      <c r="BR16" s="29">
        <v>8</v>
      </c>
      <c r="BS16" s="358">
        <v>2.7906976744186046E-2</v>
      </c>
    </row>
    <row r="17" spans="1:71" x14ac:dyDescent="0.25">
      <c r="A17" s="139">
        <v>140</v>
      </c>
      <c r="B17" s="37" t="s">
        <v>9</v>
      </c>
      <c r="C17" s="38">
        <v>54</v>
      </c>
      <c r="D17" s="39">
        <v>4</v>
      </c>
      <c r="E17" s="40">
        <f t="shared" si="0"/>
        <v>7.407407407407407E-2</v>
      </c>
      <c r="F17" s="41">
        <v>198</v>
      </c>
      <c r="G17" s="41">
        <v>38</v>
      </c>
      <c r="H17" s="168">
        <f t="shared" si="1"/>
        <v>0.19191919191919191</v>
      </c>
      <c r="J17" s="42">
        <v>79</v>
      </c>
      <c r="K17" s="43" t="s">
        <v>13</v>
      </c>
      <c r="L17" s="44"/>
      <c r="M17" s="45"/>
      <c r="N17" s="46"/>
      <c r="O17" s="47">
        <v>168</v>
      </c>
      <c r="P17" s="47">
        <v>12</v>
      </c>
      <c r="Q17" s="46">
        <v>7.1428571428571425E-2</v>
      </c>
      <c r="S17" s="80">
        <v>140</v>
      </c>
      <c r="T17" s="131" t="s">
        <v>9</v>
      </c>
      <c r="U17" s="132">
        <v>54</v>
      </c>
      <c r="V17" s="86">
        <v>6</v>
      </c>
      <c r="W17" s="87">
        <v>0.1111111111111111</v>
      </c>
      <c r="X17" s="85">
        <v>198</v>
      </c>
      <c r="Y17" s="85">
        <v>34</v>
      </c>
      <c r="Z17" s="87">
        <v>0.17171717171717171</v>
      </c>
      <c r="AB17" s="225">
        <v>78</v>
      </c>
      <c r="AC17" s="220" t="s">
        <v>12</v>
      </c>
      <c r="AD17" s="226"/>
      <c r="AE17" s="220"/>
      <c r="AF17" s="219"/>
      <c r="AG17" s="220">
        <v>168</v>
      </c>
      <c r="AH17" s="220">
        <v>5</v>
      </c>
      <c r="AI17" s="223">
        <v>2.976190476190476E-2</v>
      </c>
      <c r="AK17" s="295">
        <v>74</v>
      </c>
      <c r="AL17" s="260" t="s">
        <v>53</v>
      </c>
      <c r="AM17" s="252"/>
      <c r="AN17" s="253"/>
      <c r="AO17" s="254"/>
      <c r="AP17" s="255">
        <v>168</v>
      </c>
      <c r="AQ17" s="255">
        <v>7</v>
      </c>
      <c r="AR17" s="254">
        <v>4.1666666666666664E-2</v>
      </c>
      <c r="AT17" s="347">
        <v>74</v>
      </c>
      <c r="AU17" s="321" t="s">
        <v>15</v>
      </c>
      <c r="AV17" s="313"/>
      <c r="AW17" s="314"/>
      <c r="AX17" s="315"/>
      <c r="AY17" s="316">
        <v>168</v>
      </c>
      <c r="AZ17" s="316">
        <v>3</v>
      </c>
      <c r="BA17" s="315">
        <v>1.7857142857142856E-2</v>
      </c>
      <c r="BC17" s="371">
        <v>147</v>
      </c>
      <c r="BD17" s="372" t="s">
        <v>11</v>
      </c>
      <c r="BE17" s="373">
        <v>54</v>
      </c>
      <c r="BF17" s="374">
        <v>44</v>
      </c>
      <c r="BG17" s="375">
        <v>0.81481481481481477</v>
      </c>
      <c r="BH17" s="376">
        <v>198</v>
      </c>
      <c r="BI17" s="376">
        <v>55</v>
      </c>
      <c r="BJ17" s="375">
        <v>0.27777777777777779</v>
      </c>
      <c r="BL17" s="402">
        <v>78</v>
      </c>
      <c r="BM17" s="378" t="s">
        <v>12</v>
      </c>
      <c r="BN17" s="405"/>
      <c r="BO17" s="378"/>
      <c r="BP17" s="377"/>
      <c r="BQ17" s="378">
        <v>168</v>
      </c>
      <c r="BR17" s="378">
        <v>9</v>
      </c>
      <c r="BS17" s="381">
        <v>5.3571428571428568E-2</v>
      </c>
    </row>
    <row r="18" spans="1:71" x14ac:dyDescent="0.25">
      <c r="A18" s="95">
        <v>147</v>
      </c>
      <c r="B18" s="43" t="s">
        <v>11</v>
      </c>
      <c r="C18" s="44">
        <v>54</v>
      </c>
      <c r="D18" s="45">
        <v>9</v>
      </c>
      <c r="E18" s="46">
        <f t="shared" si="0"/>
        <v>0.16666666666666666</v>
      </c>
      <c r="F18" s="47">
        <v>198</v>
      </c>
      <c r="G18" s="47">
        <v>159</v>
      </c>
      <c r="H18" s="167">
        <f t="shared" si="1"/>
        <v>0.80303030303030298</v>
      </c>
      <c r="J18" s="36">
        <v>140</v>
      </c>
      <c r="K18" s="37" t="s">
        <v>9</v>
      </c>
      <c r="L18" s="38">
        <v>54</v>
      </c>
      <c r="M18" s="39">
        <v>5</v>
      </c>
      <c r="N18" s="40">
        <v>9.2592592592592587E-2</v>
      </c>
      <c r="O18" s="41">
        <v>198</v>
      </c>
      <c r="P18" s="41">
        <v>48</v>
      </c>
      <c r="Q18" s="40">
        <v>0.24242424242424243</v>
      </c>
      <c r="S18" s="80">
        <v>140</v>
      </c>
      <c r="T18" s="131" t="s">
        <v>29</v>
      </c>
      <c r="U18" s="132">
        <v>54</v>
      </c>
      <c r="V18" s="86">
        <v>7</v>
      </c>
      <c r="W18" s="87">
        <v>0.12962962962962962</v>
      </c>
      <c r="X18" s="85">
        <v>198</v>
      </c>
      <c r="Y18" s="85">
        <v>34</v>
      </c>
      <c r="Z18" s="87">
        <v>0.17171717171717171</v>
      </c>
      <c r="AB18" s="213">
        <v>79</v>
      </c>
      <c r="AC18" s="214" t="s">
        <v>13</v>
      </c>
      <c r="AD18" s="215"/>
      <c r="AE18" s="216"/>
      <c r="AF18" s="217"/>
      <c r="AG18" s="218">
        <v>168</v>
      </c>
      <c r="AH18" s="218">
        <v>11</v>
      </c>
      <c r="AI18" s="217">
        <v>6.5476190476190479E-2</v>
      </c>
      <c r="AK18" s="295">
        <v>74</v>
      </c>
      <c r="AL18" s="260" t="s">
        <v>15</v>
      </c>
      <c r="AM18" s="252"/>
      <c r="AN18" s="253"/>
      <c r="AO18" s="254"/>
      <c r="AP18" s="255">
        <v>168</v>
      </c>
      <c r="AQ18" s="255">
        <v>7</v>
      </c>
      <c r="AR18" s="254">
        <v>4.1666666666666664E-2</v>
      </c>
      <c r="AT18" s="347">
        <v>74</v>
      </c>
      <c r="AU18" s="321" t="s">
        <v>12</v>
      </c>
      <c r="AV18" s="349"/>
      <c r="AW18" s="321"/>
      <c r="AX18" s="323"/>
      <c r="AY18" s="321">
        <v>168</v>
      </c>
      <c r="AZ18" s="321">
        <v>3</v>
      </c>
      <c r="BA18" s="315">
        <v>1.7857142857142856E-2</v>
      </c>
      <c r="BC18" s="362">
        <v>181</v>
      </c>
      <c r="BD18" s="360" t="s">
        <v>16</v>
      </c>
      <c r="BE18" s="352">
        <v>54</v>
      </c>
      <c r="BF18" s="353">
        <v>2</v>
      </c>
      <c r="BG18" s="354">
        <v>3.7037037037037035E-2</v>
      </c>
      <c r="BH18" s="355">
        <v>192</v>
      </c>
      <c r="BI18" s="355">
        <v>12</v>
      </c>
      <c r="BJ18" s="354">
        <v>6.25E-2</v>
      </c>
      <c r="BL18" s="371">
        <v>79</v>
      </c>
      <c r="BM18" s="372" t="s">
        <v>13</v>
      </c>
      <c r="BN18" s="44"/>
      <c r="BO18" s="45"/>
      <c r="BP18" s="375"/>
      <c r="BQ18" s="376">
        <v>168</v>
      </c>
      <c r="BR18" s="376">
        <v>20</v>
      </c>
      <c r="BS18" s="375">
        <v>0.11904761904761904</v>
      </c>
    </row>
    <row r="19" spans="1:71" x14ac:dyDescent="0.25">
      <c r="A19" s="139">
        <v>181</v>
      </c>
      <c r="B19" s="37" t="s">
        <v>17</v>
      </c>
      <c r="C19" s="38">
        <v>54</v>
      </c>
      <c r="D19" s="39">
        <v>6</v>
      </c>
      <c r="E19" s="40">
        <f t="shared" si="0"/>
        <v>0.1111111111111111</v>
      </c>
      <c r="F19" s="41">
        <v>192</v>
      </c>
      <c r="G19" s="41">
        <v>81</v>
      </c>
      <c r="H19" s="168">
        <f t="shared" si="1"/>
        <v>0.421875</v>
      </c>
      <c r="J19" s="42">
        <v>147</v>
      </c>
      <c r="K19" s="43" t="s">
        <v>10</v>
      </c>
      <c r="L19" s="44">
        <v>54</v>
      </c>
      <c r="M19" s="45">
        <v>7</v>
      </c>
      <c r="N19" s="46">
        <v>0.12962962962962962</v>
      </c>
      <c r="O19" s="47">
        <v>198</v>
      </c>
      <c r="P19" s="47">
        <v>29</v>
      </c>
      <c r="Q19" s="46">
        <v>0.14646464646464646</v>
      </c>
      <c r="S19" s="42">
        <v>147</v>
      </c>
      <c r="T19" s="43" t="s">
        <v>11</v>
      </c>
      <c r="U19" s="44">
        <v>54</v>
      </c>
      <c r="V19" s="45">
        <v>3</v>
      </c>
      <c r="W19" s="46">
        <v>5.5555555555555552E-2</v>
      </c>
      <c r="X19" s="47">
        <v>198</v>
      </c>
      <c r="Y19" s="47">
        <v>22</v>
      </c>
      <c r="Z19" s="46">
        <v>0.1111111111111111</v>
      </c>
      <c r="AB19" s="219">
        <v>140</v>
      </c>
      <c r="AC19" s="220" t="s">
        <v>9</v>
      </c>
      <c r="AD19" s="221">
        <v>54</v>
      </c>
      <c r="AE19" s="222">
        <v>7</v>
      </c>
      <c r="AF19" s="223">
        <v>0.12962962962962962</v>
      </c>
      <c r="AG19" s="224">
        <v>198</v>
      </c>
      <c r="AH19" s="224">
        <v>42</v>
      </c>
      <c r="AI19" s="223">
        <v>0.21212121212121213</v>
      </c>
      <c r="AK19" s="302">
        <v>74</v>
      </c>
      <c r="AL19" s="303" t="s">
        <v>12</v>
      </c>
      <c r="AM19" s="308"/>
      <c r="AN19" s="303"/>
      <c r="AO19" s="309"/>
      <c r="AP19" s="303">
        <v>168</v>
      </c>
      <c r="AQ19" s="303">
        <v>7</v>
      </c>
      <c r="AR19" s="306">
        <v>4.1666666666666664E-2</v>
      </c>
      <c r="AT19" s="330">
        <v>75</v>
      </c>
      <c r="AU19" s="331" t="s">
        <v>13</v>
      </c>
      <c r="AV19" s="332"/>
      <c r="AW19" s="333"/>
      <c r="AX19" s="334"/>
      <c r="AY19" s="335">
        <v>215</v>
      </c>
      <c r="AZ19" s="335">
        <v>18</v>
      </c>
      <c r="BA19" s="334">
        <v>8.3720930232558138E-2</v>
      </c>
      <c r="BC19" s="362">
        <v>181</v>
      </c>
      <c r="BD19" s="360" t="s">
        <v>17</v>
      </c>
      <c r="BE19" s="352">
        <v>54</v>
      </c>
      <c r="BF19" s="353">
        <v>2</v>
      </c>
      <c r="BG19" s="354">
        <v>3.7037037037037035E-2</v>
      </c>
      <c r="BH19" s="355">
        <v>192</v>
      </c>
      <c r="BI19" s="355">
        <v>12</v>
      </c>
      <c r="BJ19" s="354">
        <v>6.25E-2</v>
      </c>
      <c r="BL19" s="377">
        <v>140</v>
      </c>
      <c r="BM19" s="378" t="s">
        <v>9</v>
      </c>
      <c r="BN19" s="38">
        <v>54</v>
      </c>
      <c r="BO19" s="39">
        <v>1</v>
      </c>
      <c r="BP19" s="381">
        <v>1.8518518518518517E-2</v>
      </c>
      <c r="BQ19" s="382">
        <v>198</v>
      </c>
      <c r="BR19" s="382">
        <v>36</v>
      </c>
      <c r="BS19" s="381">
        <v>0.18181818181818182</v>
      </c>
    </row>
    <row r="20" spans="1:71" x14ac:dyDescent="0.25">
      <c r="A20" s="95">
        <v>182</v>
      </c>
      <c r="B20" s="43" t="s">
        <v>34</v>
      </c>
      <c r="C20" s="44">
        <v>54</v>
      </c>
      <c r="D20" s="45">
        <v>9</v>
      </c>
      <c r="E20" s="46">
        <f t="shared" si="0"/>
        <v>0.16666666666666666</v>
      </c>
      <c r="F20" s="47">
        <v>192</v>
      </c>
      <c r="G20" s="47">
        <v>58</v>
      </c>
      <c r="H20" s="167">
        <f t="shared" si="1"/>
        <v>0.30208333333333331</v>
      </c>
      <c r="J20" s="80">
        <v>181</v>
      </c>
      <c r="K20" s="131" t="s">
        <v>16</v>
      </c>
      <c r="L20" s="132">
        <v>54</v>
      </c>
      <c r="M20" s="86">
        <v>5</v>
      </c>
      <c r="N20" s="87">
        <v>9.2592592592592587E-2</v>
      </c>
      <c r="O20" s="85">
        <v>192</v>
      </c>
      <c r="P20" s="85">
        <v>42</v>
      </c>
      <c r="Q20" s="87">
        <v>0.21875</v>
      </c>
      <c r="S20" s="80">
        <v>181</v>
      </c>
      <c r="T20" s="131" t="s">
        <v>16</v>
      </c>
      <c r="U20" s="132">
        <v>54</v>
      </c>
      <c r="V20" s="86">
        <v>4</v>
      </c>
      <c r="W20" s="87">
        <v>7.407407407407407E-2</v>
      </c>
      <c r="X20" s="85">
        <v>192</v>
      </c>
      <c r="Y20" s="85">
        <v>18</v>
      </c>
      <c r="Z20" s="87">
        <v>9.375E-2</v>
      </c>
      <c r="AB20" s="208">
        <v>147</v>
      </c>
      <c r="AC20" s="196" t="s">
        <v>10</v>
      </c>
      <c r="AD20" s="202">
        <v>54</v>
      </c>
      <c r="AE20" s="203">
        <v>3</v>
      </c>
      <c r="AF20" s="204">
        <v>5.5555555555555552E-2</v>
      </c>
      <c r="AG20" s="205">
        <v>198</v>
      </c>
      <c r="AH20" s="205">
        <v>37</v>
      </c>
      <c r="AI20" s="204">
        <v>0.18686868686868688</v>
      </c>
      <c r="AK20" s="262">
        <v>75</v>
      </c>
      <c r="AL20" s="250" t="s">
        <v>13</v>
      </c>
      <c r="AM20" s="256"/>
      <c r="AN20" s="257"/>
      <c r="AO20" s="258"/>
      <c r="AP20" s="259">
        <v>215</v>
      </c>
      <c r="AQ20" s="259">
        <v>11</v>
      </c>
      <c r="AR20" s="258">
        <v>5.1162790697674418E-2</v>
      </c>
      <c r="AT20" s="346">
        <v>78</v>
      </c>
      <c r="AU20" s="337" t="s">
        <v>12</v>
      </c>
      <c r="AV20" s="348"/>
      <c r="AW20" s="337"/>
      <c r="AX20" s="336"/>
      <c r="AY20" s="337">
        <v>168</v>
      </c>
      <c r="AZ20" s="337">
        <v>7</v>
      </c>
      <c r="BA20" s="340">
        <v>4.1666666666666664E-2</v>
      </c>
      <c r="BC20" s="371">
        <v>182</v>
      </c>
      <c r="BD20" s="372" t="s">
        <v>18</v>
      </c>
      <c r="BE20" s="373">
        <v>54</v>
      </c>
      <c r="BF20" s="374">
        <v>4</v>
      </c>
      <c r="BG20" s="375">
        <v>7.407407407407407E-2</v>
      </c>
      <c r="BH20" s="376">
        <v>192</v>
      </c>
      <c r="BI20" s="376">
        <v>57</v>
      </c>
      <c r="BJ20" s="375">
        <v>0.296875</v>
      </c>
      <c r="BL20" s="371">
        <v>147</v>
      </c>
      <c r="BM20" s="372" t="s">
        <v>10</v>
      </c>
      <c r="BN20" s="44">
        <v>54</v>
      </c>
      <c r="BO20" s="45">
        <v>6</v>
      </c>
      <c r="BP20" s="375">
        <v>0.1111111111111111</v>
      </c>
      <c r="BQ20" s="376">
        <v>198</v>
      </c>
      <c r="BR20" s="376">
        <v>81</v>
      </c>
      <c r="BS20" s="375">
        <v>0.40909090909090912</v>
      </c>
    </row>
    <row r="21" spans="1:71" x14ac:dyDescent="0.25">
      <c r="A21" s="139">
        <v>186</v>
      </c>
      <c r="B21" s="37" t="s">
        <v>34</v>
      </c>
      <c r="C21" s="38">
        <v>54</v>
      </c>
      <c r="D21" s="39">
        <v>5</v>
      </c>
      <c r="E21" s="40">
        <f t="shared" si="0"/>
        <v>9.2592592592592587E-2</v>
      </c>
      <c r="F21" s="41">
        <v>348</v>
      </c>
      <c r="G21" s="41">
        <v>34</v>
      </c>
      <c r="H21" s="168">
        <f t="shared" si="1"/>
        <v>9.7701149425287362E-2</v>
      </c>
      <c r="J21" s="80">
        <v>181</v>
      </c>
      <c r="K21" s="131" t="s">
        <v>17</v>
      </c>
      <c r="L21" s="132">
        <v>54</v>
      </c>
      <c r="M21" s="86">
        <v>6</v>
      </c>
      <c r="N21" s="87">
        <v>0.1111111111111111</v>
      </c>
      <c r="O21" s="85">
        <v>192</v>
      </c>
      <c r="P21" s="85">
        <v>42</v>
      </c>
      <c r="Q21" s="87">
        <v>0.21875</v>
      </c>
      <c r="S21" s="80">
        <v>181</v>
      </c>
      <c r="T21" s="131" t="s">
        <v>17</v>
      </c>
      <c r="U21" s="132">
        <v>54</v>
      </c>
      <c r="V21" s="86">
        <v>6</v>
      </c>
      <c r="W21" s="87">
        <v>0.1111111111111111</v>
      </c>
      <c r="X21" s="85">
        <v>192</v>
      </c>
      <c r="Y21" s="85">
        <v>18</v>
      </c>
      <c r="Z21" s="87">
        <v>9.375E-2</v>
      </c>
      <c r="AB21" s="208">
        <v>147</v>
      </c>
      <c r="AC21" s="196" t="s">
        <v>11</v>
      </c>
      <c r="AD21" s="202">
        <v>54</v>
      </c>
      <c r="AE21" s="203">
        <v>3</v>
      </c>
      <c r="AF21" s="204">
        <v>5.5555555555555552E-2</v>
      </c>
      <c r="AG21" s="205">
        <v>198</v>
      </c>
      <c r="AH21" s="205">
        <v>37</v>
      </c>
      <c r="AI21" s="204">
        <v>0.18686868686868688</v>
      </c>
      <c r="AK21" s="296">
        <v>78</v>
      </c>
      <c r="AL21" s="297" t="s">
        <v>70</v>
      </c>
      <c r="AM21" s="298"/>
      <c r="AN21" s="299"/>
      <c r="AO21" s="300"/>
      <c r="AP21" s="301">
        <v>168</v>
      </c>
      <c r="AQ21" s="301">
        <v>5</v>
      </c>
      <c r="AR21" s="300">
        <v>2.976190476190476E-2</v>
      </c>
      <c r="AT21" s="330">
        <v>79</v>
      </c>
      <c r="AU21" s="331" t="s">
        <v>13</v>
      </c>
      <c r="AV21" s="332"/>
      <c r="AW21" s="333"/>
      <c r="AX21" s="334"/>
      <c r="AY21" s="335">
        <v>168</v>
      </c>
      <c r="AZ21" s="335">
        <v>49</v>
      </c>
      <c r="BA21" s="334">
        <v>0.29166666666666669</v>
      </c>
      <c r="BC21" s="377">
        <v>186</v>
      </c>
      <c r="BD21" s="378" t="s">
        <v>18</v>
      </c>
      <c r="BE21" s="379">
        <v>54</v>
      </c>
      <c r="BF21" s="380">
        <v>0</v>
      </c>
      <c r="BG21" s="381">
        <v>0</v>
      </c>
      <c r="BH21" s="382">
        <v>192</v>
      </c>
      <c r="BI21" s="382">
        <v>28</v>
      </c>
      <c r="BJ21" s="381">
        <v>0.14583333333333334</v>
      </c>
      <c r="BL21" s="377">
        <v>181</v>
      </c>
      <c r="BM21" s="378" t="s">
        <v>17</v>
      </c>
      <c r="BN21" s="38">
        <v>54</v>
      </c>
      <c r="BO21" s="39">
        <v>3</v>
      </c>
      <c r="BP21" s="381">
        <v>5.5555555555555552E-2</v>
      </c>
      <c r="BQ21" s="382">
        <v>192</v>
      </c>
      <c r="BR21" s="382">
        <v>60</v>
      </c>
      <c r="BS21" s="381">
        <v>0.3125</v>
      </c>
    </row>
    <row r="22" spans="1:71" x14ac:dyDescent="0.25">
      <c r="A22" s="147">
        <v>187</v>
      </c>
      <c r="B22" s="25" t="s">
        <v>16</v>
      </c>
      <c r="C22" s="26">
        <v>54</v>
      </c>
      <c r="D22" s="27">
        <v>1</v>
      </c>
      <c r="E22" s="28">
        <f t="shared" si="0"/>
        <v>1.8518518518518517E-2</v>
      </c>
      <c r="F22" s="29">
        <v>192</v>
      </c>
      <c r="G22" s="29">
        <v>12</v>
      </c>
      <c r="H22" s="169">
        <f t="shared" si="1"/>
        <v>6.25E-2</v>
      </c>
      <c r="J22" s="42">
        <v>182</v>
      </c>
      <c r="K22" s="43" t="s">
        <v>18</v>
      </c>
      <c r="L22" s="44">
        <v>54</v>
      </c>
      <c r="M22" s="45">
        <v>2</v>
      </c>
      <c r="N22" s="46">
        <v>3.7037037037037035E-2</v>
      </c>
      <c r="O22" s="47">
        <v>192</v>
      </c>
      <c r="P22" s="47">
        <v>30</v>
      </c>
      <c r="Q22" s="46">
        <v>0.15625</v>
      </c>
      <c r="S22" s="42">
        <v>182</v>
      </c>
      <c r="T22" s="43" t="s">
        <v>34</v>
      </c>
      <c r="U22" s="44">
        <v>54</v>
      </c>
      <c r="V22" s="45">
        <v>1</v>
      </c>
      <c r="W22" s="46">
        <v>1.8518518518518517E-2</v>
      </c>
      <c r="X22" s="47">
        <v>192</v>
      </c>
      <c r="Y22" s="47">
        <v>15</v>
      </c>
      <c r="Z22" s="46">
        <v>7.8125E-2</v>
      </c>
      <c r="AB22" s="219">
        <v>181</v>
      </c>
      <c r="AC22" s="220" t="s">
        <v>17</v>
      </c>
      <c r="AD22" s="221">
        <v>54</v>
      </c>
      <c r="AE22" s="222">
        <v>2</v>
      </c>
      <c r="AF22" s="223">
        <v>3.7037037037037035E-2</v>
      </c>
      <c r="AG22" s="224">
        <v>192</v>
      </c>
      <c r="AH22" s="224">
        <v>8</v>
      </c>
      <c r="AI22" s="223">
        <v>4.1666666666666664E-2</v>
      </c>
      <c r="AK22" s="295">
        <v>78</v>
      </c>
      <c r="AL22" s="260" t="s">
        <v>71</v>
      </c>
      <c r="AM22" s="252"/>
      <c r="AN22" s="253"/>
      <c r="AO22" s="254"/>
      <c r="AP22" s="255">
        <v>168</v>
      </c>
      <c r="AQ22" s="255">
        <v>5</v>
      </c>
      <c r="AR22" s="254">
        <v>2.976190476190476E-2</v>
      </c>
      <c r="AT22" s="336">
        <v>140</v>
      </c>
      <c r="AU22" s="337" t="s">
        <v>29</v>
      </c>
      <c r="AV22" s="338">
        <v>54</v>
      </c>
      <c r="AW22" s="339">
        <v>3</v>
      </c>
      <c r="AX22" s="340">
        <v>5.5555555555555552E-2</v>
      </c>
      <c r="AY22" s="341">
        <v>198</v>
      </c>
      <c r="AZ22" s="341">
        <v>37</v>
      </c>
      <c r="BA22" s="340">
        <v>0.18686868686868688</v>
      </c>
      <c r="BC22" s="361">
        <v>187</v>
      </c>
      <c r="BD22" s="351" t="s">
        <v>16</v>
      </c>
      <c r="BE22" s="356">
        <v>54</v>
      </c>
      <c r="BF22" s="357">
        <v>2</v>
      </c>
      <c r="BG22" s="358">
        <v>3.7037037037037035E-2</v>
      </c>
      <c r="BH22" s="359">
        <v>192</v>
      </c>
      <c r="BI22" s="359">
        <v>28</v>
      </c>
      <c r="BJ22" s="358">
        <v>0.14583333333333334</v>
      </c>
      <c r="BL22" s="371">
        <v>182</v>
      </c>
      <c r="BM22" s="372" t="s">
        <v>18</v>
      </c>
      <c r="BN22" s="44">
        <v>54</v>
      </c>
      <c r="BO22" s="45">
        <v>4</v>
      </c>
      <c r="BP22" s="375">
        <v>7.407407407407407E-2</v>
      </c>
      <c r="BQ22" s="376">
        <v>192</v>
      </c>
      <c r="BR22" s="376">
        <v>40</v>
      </c>
      <c r="BS22" s="375">
        <v>0.20833333333333334</v>
      </c>
    </row>
    <row r="23" spans="1:71" ht="15.75" thickBot="1" x14ac:dyDescent="0.3">
      <c r="A23" s="170">
        <v>187</v>
      </c>
      <c r="B23" s="171" t="s">
        <v>17</v>
      </c>
      <c r="C23" s="172">
        <v>54</v>
      </c>
      <c r="D23" s="173">
        <v>1</v>
      </c>
      <c r="E23" s="174">
        <f t="shared" si="0"/>
        <v>1.8518518518518517E-2</v>
      </c>
      <c r="F23" s="175">
        <v>192</v>
      </c>
      <c r="G23" s="175">
        <v>12</v>
      </c>
      <c r="H23" s="176">
        <f t="shared" si="1"/>
        <v>6.25E-2</v>
      </c>
      <c r="J23" s="36">
        <v>186</v>
      </c>
      <c r="K23" s="37" t="s">
        <v>34</v>
      </c>
      <c r="L23" s="38">
        <v>54</v>
      </c>
      <c r="M23" s="39">
        <v>1</v>
      </c>
      <c r="N23" s="40">
        <v>1.8518518518518517E-2</v>
      </c>
      <c r="O23" s="41">
        <v>192</v>
      </c>
      <c r="P23" s="41">
        <v>22</v>
      </c>
      <c r="Q23" s="40">
        <v>0.11458333333333333</v>
      </c>
      <c r="S23" s="36">
        <v>186</v>
      </c>
      <c r="T23" s="37" t="s">
        <v>18</v>
      </c>
      <c r="U23" s="38">
        <v>54</v>
      </c>
      <c r="V23" s="39">
        <v>3</v>
      </c>
      <c r="W23" s="40">
        <v>5.5555555555555552E-2</v>
      </c>
      <c r="X23" s="41">
        <v>192</v>
      </c>
      <c r="Y23" s="41">
        <v>28</v>
      </c>
      <c r="Z23" s="40">
        <v>0.14583333333333334</v>
      </c>
      <c r="AB23" s="213">
        <v>182</v>
      </c>
      <c r="AC23" s="214" t="s">
        <v>18</v>
      </c>
      <c r="AD23" s="215">
        <v>54</v>
      </c>
      <c r="AE23" s="216">
        <v>8</v>
      </c>
      <c r="AF23" s="217">
        <v>0.14814814814814814</v>
      </c>
      <c r="AG23" s="218">
        <v>192</v>
      </c>
      <c r="AH23" s="218">
        <v>34</v>
      </c>
      <c r="AI23" s="217">
        <v>0.17708333333333334</v>
      </c>
      <c r="AK23" s="295">
        <v>78</v>
      </c>
      <c r="AL23" s="260" t="s">
        <v>68</v>
      </c>
      <c r="AM23" s="252"/>
      <c r="AN23" s="253"/>
      <c r="AO23" s="254"/>
      <c r="AP23" s="255">
        <v>168</v>
      </c>
      <c r="AQ23" s="255">
        <v>5</v>
      </c>
      <c r="AR23" s="254">
        <v>2.976190476190476E-2</v>
      </c>
      <c r="AT23" s="330">
        <v>147</v>
      </c>
      <c r="AU23" s="331" t="s">
        <v>11</v>
      </c>
      <c r="AV23" s="332">
        <v>54</v>
      </c>
      <c r="AW23" s="333">
        <v>7</v>
      </c>
      <c r="AX23" s="334">
        <v>0.12962962962962962</v>
      </c>
      <c r="AY23" s="335">
        <v>198</v>
      </c>
      <c r="AZ23" s="335">
        <v>36</v>
      </c>
      <c r="BA23" s="334">
        <v>0.18181818181818182</v>
      </c>
      <c r="BC23" s="361">
        <v>187</v>
      </c>
      <c r="BD23" s="351" t="s">
        <v>17</v>
      </c>
      <c r="BE23" s="356">
        <v>54</v>
      </c>
      <c r="BF23" s="357">
        <v>3</v>
      </c>
      <c r="BG23" s="358">
        <v>5.5555555555555552E-2</v>
      </c>
      <c r="BH23" s="359">
        <v>192</v>
      </c>
      <c r="BI23" s="359">
        <v>28</v>
      </c>
      <c r="BJ23" s="358">
        <v>0.14583333333333334</v>
      </c>
      <c r="BL23" s="377">
        <v>186</v>
      </c>
      <c r="BM23" s="378" t="s">
        <v>18</v>
      </c>
      <c r="BN23" s="38">
        <v>54</v>
      </c>
      <c r="BO23" s="39">
        <v>7</v>
      </c>
      <c r="BP23" s="381">
        <v>0.12962962962962962</v>
      </c>
      <c r="BQ23" s="382">
        <v>192</v>
      </c>
      <c r="BR23" s="382">
        <v>55</v>
      </c>
      <c r="BS23" s="381">
        <v>0.28645833333333331</v>
      </c>
    </row>
    <row r="24" spans="1:71" x14ac:dyDescent="0.25">
      <c r="A24" s="130">
        <v>201</v>
      </c>
      <c r="B24" s="81" t="s">
        <v>60</v>
      </c>
      <c r="C24" s="132">
        <v>24</v>
      </c>
      <c r="D24" s="86">
        <v>0</v>
      </c>
      <c r="E24" s="87">
        <f t="shared" si="0"/>
        <v>0</v>
      </c>
      <c r="F24" s="85">
        <v>156</v>
      </c>
      <c r="G24" s="86">
        <v>32</v>
      </c>
      <c r="H24" s="177">
        <f t="shared" si="1"/>
        <v>0.20512820512820512</v>
      </c>
      <c r="J24" s="42">
        <v>187</v>
      </c>
      <c r="K24" s="43" t="s">
        <v>17</v>
      </c>
      <c r="L24" s="44">
        <v>54</v>
      </c>
      <c r="M24" s="45">
        <v>9</v>
      </c>
      <c r="N24" s="46">
        <v>0.16666666666666666</v>
      </c>
      <c r="O24" s="47">
        <v>192</v>
      </c>
      <c r="P24" s="47">
        <v>60</v>
      </c>
      <c r="Q24" s="46">
        <v>0.3125</v>
      </c>
      <c r="S24" s="42">
        <v>187</v>
      </c>
      <c r="T24" s="43" t="s">
        <v>17</v>
      </c>
      <c r="U24" s="44">
        <v>54</v>
      </c>
      <c r="V24" s="45">
        <v>5</v>
      </c>
      <c r="W24" s="46">
        <v>9.2592592592592587E-2</v>
      </c>
      <c r="X24" s="47">
        <v>192</v>
      </c>
      <c r="Y24" s="47">
        <v>41</v>
      </c>
      <c r="Z24" s="46">
        <v>0.21354166666666666</v>
      </c>
      <c r="AB24" s="219">
        <v>186</v>
      </c>
      <c r="AC24" s="220" t="s">
        <v>18</v>
      </c>
      <c r="AD24" s="221">
        <v>54</v>
      </c>
      <c r="AE24" s="222">
        <v>9</v>
      </c>
      <c r="AF24" s="223">
        <v>0.16666666666666666</v>
      </c>
      <c r="AG24" s="224">
        <v>192</v>
      </c>
      <c r="AH24" s="224">
        <v>27</v>
      </c>
      <c r="AI24" s="223">
        <v>0.140625</v>
      </c>
      <c r="AK24" s="295">
        <v>78</v>
      </c>
      <c r="AL24" s="260" t="s">
        <v>69</v>
      </c>
      <c r="AM24" s="252"/>
      <c r="AN24" s="253"/>
      <c r="AO24" s="254"/>
      <c r="AP24" s="255">
        <v>168</v>
      </c>
      <c r="AQ24" s="255">
        <v>5</v>
      </c>
      <c r="AR24" s="254">
        <v>2.976190476190476E-2</v>
      </c>
      <c r="AT24" s="323">
        <v>181</v>
      </c>
      <c r="AU24" s="321" t="s">
        <v>16</v>
      </c>
      <c r="AV24" s="313">
        <v>54</v>
      </c>
      <c r="AW24" s="314">
        <v>2</v>
      </c>
      <c r="AX24" s="315">
        <v>3.7037037037037035E-2</v>
      </c>
      <c r="AY24" s="316">
        <v>192</v>
      </c>
      <c r="AZ24" s="316">
        <v>7</v>
      </c>
      <c r="BA24" s="315">
        <v>3.6458333333333336E-2</v>
      </c>
      <c r="BC24" s="383">
        <v>201</v>
      </c>
      <c r="BD24" s="384" t="s">
        <v>76</v>
      </c>
      <c r="BE24" s="385">
        <v>24</v>
      </c>
      <c r="BF24" s="386">
        <v>0</v>
      </c>
      <c r="BG24" s="387">
        <v>0</v>
      </c>
      <c r="BH24" s="388">
        <v>156</v>
      </c>
      <c r="BI24" s="386">
        <v>2</v>
      </c>
      <c r="BJ24" s="387">
        <v>1.282051282051282E-2</v>
      </c>
      <c r="BL24" s="371">
        <v>187</v>
      </c>
      <c r="BM24" s="372" t="s">
        <v>17</v>
      </c>
      <c r="BN24" s="44">
        <v>54</v>
      </c>
      <c r="BO24" s="45">
        <v>1</v>
      </c>
      <c r="BP24" s="375">
        <v>1.8518518518518517E-2</v>
      </c>
      <c r="BQ24" s="376">
        <v>192</v>
      </c>
      <c r="BR24" s="376">
        <v>13</v>
      </c>
      <c r="BS24" s="375">
        <v>6.7708333333333329E-2</v>
      </c>
    </row>
    <row r="25" spans="1:71" x14ac:dyDescent="0.25">
      <c r="A25" s="130">
        <v>201</v>
      </c>
      <c r="B25" s="81" t="s">
        <v>61</v>
      </c>
      <c r="C25" s="132">
        <v>24</v>
      </c>
      <c r="D25" s="86">
        <v>0</v>
      </c>
      <c r="E25" s="87">
        <f t="shared" si="0"/>
        <v>0</v>
      </c>
      <c r="F25" s="85">
        <v>156</v>
      </c>
      <c r="G25" s="86">
        <v>32</v>
      </c>
      <c r="H25" s="177">
        <f t="shared" si="1"/>
        <v>0.20512820512820512</v>
      </c>
      <c r="J25" s="80">
        <v>201</v>
      </c>
      <c r="K25" s="81" t="s">
        <v>19</v>
      </c>
      <c r="L25" s="132">
        <v>24</v>
      </c>
      <c r="M25" s="86">
        <v>0</v>
      </c>
      <c r="N25" s="87">
        <v>0</v>
      </c>
      <c r="O25" s="85">
        <v>156</v>
      </c>
      <c r="P25" s="86">
        <v>10</v>
      </c>
      <c r="Q25" s="87">
        <v>6.4102564102564097E-2</v>
      </c>
      <c r="S25" s="36">
        <v>201</v>
      </c>
      <c r="T25" s="74" t="s">
        <v>19</v>
      </c>
      <c r="U25" s="38">
        <v>24</v>
      </c>
      <c r="V25" s="39">
        <v>0</v>
      </c>
      <c r="W25" s="40">
        <v>0</v>
      </c>
      <c r="X25" s="41">
        <v>156</v>
      </c>
      <c r="Y25" s="39">
        <v>10</v>
      </c>
      <c r="Z25" s="40">
        <v>6.4102564102564097E-2</v>
      </c>
      <c r="AB25" s="213">
        <v>187</v>
      </c>
      <c r="AC25" s="214" t="s">
        <v>17</v>
      </c>
      <c r="AD25" s="215">
        <v>54</v>
      </c>
      <c r="AE25" s="216">
        <v>10</v>
      </c>
      <c r="AF25" s="217">
        <v>0.18518518518518517</v>
      </c>
      <c r="AG25" s="218">
        <v>192</v>
      </c>
      <c r="AH25" s="218">
        <v>37</v>
      </c>
      <c r="AI25" s="217">
        <v>0.19270833333333334</v>
      </c>
      <c r="AK25" s="295">
        <v>78</v>
      </c>
      <c r="AL25" s="260" t="s">
        <v>53</v>
      </c>
      <c r="AM25" s="252"/>
      <c r="AN25" s="253"/>
      <c r="AO25" s="254"/>
      <c r="AP25" s="255">
        <v>168</v>
      </c>
      <c r="AQ25" s="255">
        <v>5</v>
      </c>
      <c r="AR25" s="254">
        <v>2.976190476190476E-2</v>
      </c>
      <c r="AT25" s="323">
        <v>181</v>
      </c>
      <c r="AU25" s="321" t="s">
        <v>17</v>
      </c>
      <c r="AV25" s="313">
        <v>54</v>
      </c>
      <c r="AW25" s="314">
        <v>2</v>
      </c>
      <c r="AX25" s="315">
        <v>3.7037037037037035E-2</v>
      </c>
      <c r="AY25" s="316">
        <v>192</v>
      </c>
      <c r="AZ25" s="316">
        <v>7</v>
      </c>
      <c r="BA25" s="315">
        <v>3.6458333333333336E-2</v>
      </c>
      <c r="BC25" s="362">
        <v>201</v>
      </c>
      <c r="BD25" s="363" t="s">
        <v>77</v>
      </c>
      <c r="BE25" s="352">
        <v>24</v>
      </c>
      <c r="BF25" s="353">
        <v>0</v>
      </c>
      <c r="BG25" s="354">
        <v>0</v>
      </c>
      <c r="BH25" s="355">
        <v>156</v>
      </c>
      <c r="BI25" s="353">
        <v>2</v>
      </c>
      <c r="BJ25" s="354">
        <v>1.282051282051282E-2</v>
      </c>
      <c r="BL25" s="377">
        <v>201</v>
      </c>
      <c r="BM25" s="395" t="s">
        <v>19</v>
      </c>
      <c r="BN25" s="38">
        <v>24</v>
      </c>
      <c r="BO25" s="39">
        <v>0</v>
      </c>
      <c r="BP25" s="381">
        <v>0</v>
      </c>
      <c r="BQ25" s="382">
        <v>156</v>
      </c>
      <c r="BR25" s="39">
        <v>15</v>
      </c>
      <c r="BS25" s="381">
        <v>9.6153846153846159E-2</v>
      </c>
    </row>
    <row r="26" spans="1:71" x14ac:dyDescent="0.25">
      <c r="A26" s="130">
        <v>201</v>
      </c>
      <c r="B26" s="81" t="s">
        <v>19</v>
      </c>
      <c r="C26" s="132">
        <v>24</v>
      </c>
      <c r="D26" s="86">
        <v>0</v>
      </c>
      <c r="E26" s="87">
        <f t="shared" si="0"/>
        <v>0</v>
      </c>
      <c r="F26" s="85">
        <v>156</v>
      </c>
      <c r="G26" s="86">
        <v>32</v>
      </c>
      <c r="H26" s="177">
        <f t="shared" si="1"/>
        <v>0.20512820512820512</v>
      </c>
      <c r="J26" s="42">
        <v>204</v>
      </c>
      <c r="K26" s="75" t="s">
        <v>20</v>
      </c>
      <c r="L26" s="44">
        <v>24</v>
      </c>
      <c r="M26" s="45">
        <v>0</v>
      </c>
      <c r="N26" s="46">
        <v>0</v>
      </c>
      <c r="O26" s="47">
        <v>156</v>
      </c>
      <c r="P26" s="45">
        <v>13</v>
      </c>
      <c r="Q26" s="46">
        <v>8.3333333333333329E-2</v>
      </c>
      <c r="S26" s="42">
        <v>204</v>
      </c>
      <c r="T26" s="75" t="s">
        <v>20</v>
      </c>
      <c r="U26" s="44">
        <v>24</v>
      </c>
      <c r="V26" s="45">
        <v>0</v>
      </c>
      <c r="W26" s="46">
        <v>0</v>
      </c>
      <c r="X26" s="47">
        <v>156</v>
      </c>
      <c r="Y26" s="45">
        <v>8</v>
      </c>
      <c r="Z26" s="46">
        <v>5.128205128205128E-2</v>
      </c>
      <c r="AB26" s="219">
        <v>201</v>
      </c>
      <c r="AC26" s="227" t="s">
        <v>19</v>
      </c>
      <c r="AD26" s="221">
        <v>24</v>
      </c>
      <c r="AE26" s="222">
        <v>0</v>
      </c>
      <c r="AF26" s="223">
        <v>0</v>
      </c>
      <c r="AG26" s="224">
        <v>156</v>
      </c>
      <c r="AH26" s="222">
        <v>6</v>
      </c>
      <c r="AI26" s="223">
        <v>3.8461538461538464E-2</v>
      </c>
      <c r="AK26" s="302">
        <v>78</v>
      </c>
      <c r="AL26" s="303" t="s">
        <v>15</v>
      </c>
      <c r="AM26" s="304"/>
      <c r="AN26" s="305"/>
      <c r="AO26" s="306"/>
      <c r="AP26" s="307">
        <v>168</v>
      </c>
      <c r="AQ26" s="307">
        <v>5</v>
      </c>
      <c r="AR26" s="306">
        <v>2.976190476190476E-2</v>
      </c>
      <c r="AT26" s="330">
        <v>182</v>
      </c>
      <c r="AU26" s="331" t="s">
        <v>18</v>
      </c>
      <c r="AV26" s="332">
        <v>54</v>
      </c>
      <c r="AW26" s="333">
        <v>5</v>
      </c>
      <c r="AX26" s="334">
        <v>9.2592592592592587E-2</v>
      </c>
      <c r="AY26" s="335">
        <v>192</v>
      </c>
      <c r="AZ26" s="335">
        <v>40</v>
      </c>
      <c r="BA26" s="334">
        <v>0.20833333333333334</v>
      </c>
      <c r="BC26" s="362">
        <v>201</v>
      </c>
      <c r="BD26" s="363" t="s">
        <v>78</v>
      </c>
      <c r="BE26" s="352">
        <v>24</v>
      </c>
      <c r="BF26" s="353">
        <v>0</v>
      </c>
      <c r="BG26" s="354">
        <v>0</v>
      </c>
      <c r="BH26" s="355">
        <v>156</v>
      </c>
      <c r="BI26" s="353">
        <v>2</v>
      </c>
      <c r="BJ26" s="354">
        <v>1.282051282051282E-2</v>
      </c>
      <c r="BL26" s="361">
        <v>204</v>
      </c>
      <c r="BM26" s="364" t="s">
        <v>35</v>
      </c>
      <c r="BN26" s="26">
        <v>24</v>
      </c>
      <c r="BO26" s="27">
        <v>3</v>
      </c>
      <c r="BP26" s="358">
        <v>0.125</v>
      </c>
      <c r="BQ26" s="29">
        <v>156</v>
      </c>
      <c r="BR26" s="27">
        <v>25</v>
      </c>
      <c r="BS26" s="358">
        <v>0.16025641025641027</v>
      </c>
    </row>
    <row r="27" spans="1:71" x14ac:dyDescent="0.25">
      <c r="A27" s="95">
        <v>204</v>
      </c>
      <c r="B27" s="75" t="s">
        <v>35</v>
      </c>
      <c r="C27" s="44">
        <v>24</v>
      </c>
      <c r="D27" s="45">
        <v>3</v>
      </c>
      <c r="E27" s="46">
        <f t="shared" si="0"/>
        <v>0.125</v>
      </c>
      <c r="F27" s="47">
        <v>156</v>
      </c>
      <c r="G27" s="45">
        <v>27</v>
      </c>
      <c r="H27" s="167">
        <f t="shared" si="1"/>
        <v>0.17307692307692307</v>
      </c>
      <c r="J27" s="36">
        <v>246</v>
      </c>
      <c r="K27" s="74" t="s">
        <v>21</v>
      </c>
      <c r="L27" s="38"/>
      <c r="M27" s="39"/>
      <c r="N27" s="40"/>
      <c r="O27" s="41">
        <v>66</v>
      </c>
      <c r="P27" s="39">
        <v>15</v>
      </c>
      <c r="Q27" s="40">
        <v>0.22727272727272727</v>
      </c>
      <c r="S27" s="80">
        <v>246</v>
      </c>
      <c r="T27" s="81" t="s">
        <v>20</v>
      </c>
      <c r="U27" s="132"/>
      <c r="V27" s="86"/>
      <c r="W27" s="87"/>
      <c r="X27" s="85">
        <v>66</v>
      </c>
      <c r="Y27" s="86">
        <v>7</v>
      </c>
      <c r="Z27" s="87">
        <v>0.10606060606060606</v>
      </c>
      <c r="AB27" s="213">
        <v>204</v>
      </c>
      <c r="AC27" s="228" t="s">
        <v>20</v>
      </c>
      <c r="AD27" s="215">
        <v>24</v>
      </c>
      <c r="AE27" s="216">
        <v>2</v>
      </c>
      <c r="AF27" s="217">
        <v>8.3333333333333329E-2</v>
      </c>
      <c r="AG27" s="218">
        <v>156</v>
      </c>
      <c r="AH27" s="216">
        <v>10</v>
      </c>
      <c r="AI27" s="217">
        <v>6.4102564102564097E-2</v>
      </c>
      <c r="AK27" s="262">
        <v>79</v>
      </c>
      <c r="AL27" s="250" t="s">
        <v>13</v>
      </c>
      <c r="AM27" s="256"/>
      <c r="AN27" s="257"/>
      <c r="AO27" s="258"/>
      <c r="AP27" s="259">
        <v>168</v>
      </c>
      <c r="AQ27" s="259">
        <v>13</v>
      </c>
      <c r="AR27" s="258">
        <v>7.7380952380952384E-2</v>
      </c>
      <c r="AT27" s="336">
        <v>186</v>
      </c>
      <c r="AU27" s="337" t="s">
        <v>18</v>
      </c>
      <c r="AV27" s="338">
        <v>54</v>
      </c>
      <c r="AW27" s="339">
        <v>7</v>
      </c>
      <c r="AX27" s="340">
        <v>0.12962962962962962</v>
      </c>
      <c r="AY27" s="341">
        <v>192</v>
      </c>
      <c r="AZ27" s="341">
        <v>78</v>
      </c>
      <c r="BA27" s="340">
        <v>0.40625</v>
      </c>
      <c r="BC27" s="362">
        <v>201</v>
      </c>
      <c r="BD27" s="363" t="s">
        <v>79</v>
      </c>
      <c r="BE27" s="352">
        <v>24</v>
      </c>
      <c r="BF27" s="353">
        <v>0</v>
      </c>
      <c r="BG27" s="354">
        <v>0</v>
      </c>
      <c r="BH27" s="355">
        <v>156</v>
      </c>
      <c r="BI27" s="353">
        <v>2</v>
      </c>
      <c r="BJ27" s="354">
        <v>1.282051282051282E-2</v>
      </c>
      <c r="BL27" s="361">
        <v>204</v>
      </c>
      <c r="BM27" s="364" t="s">
        <v>44</v>
      </c>
      <c r="BN27" s="26">
        <v>24</v>
      </c>
      <c r="BO27" s="27">
        <v>3</v>
      </c>
      <c r="BP27" s="358">
        <v>0.125</v>
      </c>
      <c r="BQ27" s="29">
        <v>156</v>
      </c>
      <c r="BR27" s="27">
        <v>25</v>
      </c>
      <c r="BS27" s="358">
        <v>0.16025641025641027</v>
      </c>
    </row>
    <row r="28" spans="1:71" x14ac:dyDescent="0.25">
      <c r="A28" s="139">
        <v>246</v>
      </c>
      <c r="B28" s="74" t="s">
        <v>20</v>
      </c>
      <c r="C28" s="38"/>
      <c r="D28" s="39"/>
      <c r="E28" s="40"/>
      <c r="F28" s="41">
        <v>66</v>
      </c>
      <c r="G28" s="39">
        <v>21</v>
      </c>
      <c r="H28" s="168">
        <f t="shared" si="1"/>
        <v>0.31818181818181818</v>
      </c>
      <c r="J28" s="42">
        <v>247</v>
      </c>
      <c r="K28" s="75" t="s">
        <v>19</v>
      </c>
      <c r="L28" s="44"/>
      <c r="M28" s="45"/>
      <c r="N28" s="46"/>
      <c r="O28" s="47">
        <v>66</v>
      </c>
      <c r="P28" s="45">
        <v>30</v>
      </c>
      <c r="Q28" s="46">
        <v>0.45454545454545453</v>
      </c>
      <c r="S28" s="80">
        <v>246</v>
      </c>
      <c r="T28" s="81" t="s">
        <v>21</v>
      </c>
      <c r="U28" s="132"/>
      <c r="V28" s="86"/>
      <c r="W28" s="87"/>
      <c r="X28" s="85">
        <v>66</v>
      </c>
      <c r="Y28" s="86">
        <v>7</v>
      </c>
      <c r="Z28" s="87">
        <v>0.10606060606060606</v>
      </c>
      <c r="AB28" s="209">
        <v>246</v>
      </c>
      <c r="AC28" s="210" t="s">
        <v>66</v>
      </c>
      <c r="AD28" s="198"/>
      <c r="AE28" s="199"/>
      <c r="AF28" s="200"/>
      <c r="AG28" s="201">
        <v>66</v>
      </c>
      <c r="AH28" s="199">
        <v>9</v>
      </c>
      <c r="AI28" s="200">
        <v>0.13636363636363635</v>
      </c>
      <c r="AK28" s="272">
        <v>140</v>
      </c>
      <c r="AL28" s="273" t="s">
        <v>9</v>
      </c>
      <c r="AM28" s="274">
        <v>54</v>
      </c>
      <c r="AN28" s="275">
        <v>5</v>
      </c>
      <c r="AO28" s="276">
        <v>9.2592592592592587E-2</v>
      </c>
      <c r="AP28" s="277">
        <v>198</v>
      </c>
      <c r="AQ28" s="277">
        <v>49</v>
      </c>
      <c r="AR28" s="276">
        <v>0.24747474747474749</v>
      </c>
      <c r="AT28" s="330">
        <v>187</v>
      </c>
      <c r="AU28" s="331" t="s">
        <v>17</v>
      </c>
      <c r="AV28" s="332">
        <v>54</v>
      </c>
      <c r="AW28" s="333">
        <v>3</v>
      </c>
      <c r="AX28" s="334">
        <v>5.5555555555555552E-2</v>
      </c>
      <c r="AY28" s="335">
        <v>192</v>
      </c>
      <c r="AZ28" s="335">
        <v>25</v>
      </c>
      <c r="BA28" s="334">
        <v>0.13020833333333334</v>
      </c>
      <c r="BC28" s="389">
        <v>201</v>
      </c>
      <c r="BD28" s="390" t="s">
        <v>80</v>
      </c>
      <c r="BE28" s="391">
        <v>24</v>
      </c>
      <c r="BF28" s="392">
        <v>0</v>
      </c>
      <c r="BG28" s="393">
        <v>0</v>
      </c>
      <c r="BH28" s="394">
        <v>156</v>
      </c>
      <c r="BI28" s="392">
        <v>2</v>
      </c>
      <c r="BJ28" s="393">
        <v>1.282051282051282E-2</v>
      </c>
      <c r="BL28" s="377">
        <v>246</v>
      </c>
      <c r="BM28" s="395" t="s">
        <v>20</v>
      </c>
      <c r="BN28" s="38"/>
      <c r="BO28" s="39"/>
      <c r="BP28" s="381"/>
      <c r="BQ28" s="382">
        <v>66</v>
      </c>
      <c r="BR28" s="39">
        <v>24</v>
      </c>
      <c r="BS28" s="381">
        <v>0.36363636363636365</v>
      </c>
    </row>
    <row r="29" spans="1:71" x14ac:dyDescent="0.25">
      <c r="A29" s="95">
        <v>247</v>
      </c>
      <c r="B29" s="75" t="s">
        <v>19</v>
      </c>
      <c r="C29" s="44"/>
      <c r="D29" s="45"/>
      <c r="E29" s="46"/>
      <c r="F29" s="47">
        <v>66</v>
      </c>
      <c r="G29" s="45">
        <v>57</v>
      </c>
      <c r="H29" s="167">
        <f t="shared" si="1"/>
        <v>0.86363636363636365</v>
      </c>
      <c r="J29" s="80">
        <v>269</v>
      </c>
      <c r="K29" s="131" t="s">
        <v>10</v>
      </c>
      <c r="L29" s="132">
        <v>66</v>
      </c>
      <c r="M29" s="86">
        <v>5</v>
      </c>
      <c r="N29" s="87">
        <v>7.575757575757576E-2</v>
      </c>
      <c r="O29" s="85">
        <v>317</v>
      </c>
      <c r="P29" s="85">
        <v>31</v>
      </c>
      <c r="Q29" s="87">
        <v>9.7791798107255523E-2</v>
      </c>
      <c r="S29" s="80">
        <v>246</v>
      </c>
      <c r="T29" s="81" t="s">
        <v>22</v>
      </c>
      <c r="U29" s="132"/>
      <c r="V29" s="86"/>
      <c r="W29" s="87"/>
      <c r="X29" s="85">
        <v>66</v>
      </c>
      <c r="Y29" s="86">
        <v>7</v>
      </c>
      <c r="Z29" s="87">
        <v>0.10606060606060606</v>
      </c>
      <c r="AB29" s="209">
        <v>246</v>
      </c>
      <c r="AC29" s="210" t="s">
        <v>20</v>
      </c>
      <c r="AD29" s="198"/>
      <c r="AE29" s="199"/>
      <c r="AF29" s="200"/>
      <c r="AG29" s="201">
        <v>66</v>
      </c>
      <c r="AH29" s="199">
        <v>9</v>
      </c>
      <c r="AI29" s="200">
        <v>0.13636363636363635</v>
      </c>
      <c r="AK29" s="266">
        <v>147</v>
      </c>
      <c r="AL29" s="267" t="s">
        <v>10</v>
      </c>
      <c r="AM29" s="268">
        <v>54</v>
      </c>
      <c r="AN29" s="269">
        <v>7</v>
      </c>
      <c r="AO29" s="270">
        <v>0.12962962962962962</v>
      </c>
      <c r="AP29" s="271">
        <v>198</v>
      </c>
      <c r="AQ29" s="271">
        <v>30</v>
      </c>
      <c r="AR29" s="270">
        <v>0.15151515151515152</v>
      </c>
      <c r="AT29" s="336">
        <v>201</v>
      </c>
      <c r="AU29" s="342" t="s">
        <v>19</v>
      </c>
      <c r="AV29" s="338">
        <v>24</v>
      </c>
      <c r="AW29" s="339">
        <v>0</v>
      </c>
      <c r="AX29" s="340">
        <v>0</v>
      </c>
      <c r="AY29" s="341">
        <v>156</v>
      </c>
      <c r="AZ29" s="339">
        <v>13</v>
      </c>
      <c r="BA29" s="340">
        <v>8.3333333333333329E-2</v>
      </c>
      <c r="BC29" s="361">
        <v>204</v>
      </c>
      <c r="BD29" s="364" t="s">
        <v>20</v>
      </c>
      <c r="BE29" s="356">
        <v>24</v>
      </c>
      <c r="BF29" s="357">
        <v>1</v>
      </c>
      <c r="BG29" s="358">
        <v>4.1666666666666664E-2</v>
      </c>
      <c r="BH29" s="359">
        <v>156</v>
      </c>
      <c r="BI29" s="357">
        <v>27</v>
      </c>
      <c r="BJ29" s="358">
        <v>0.17307692307692307</v>
      </c>
      <c r="BL29" s="371">
        <v>247</v>
      </c>
      <c r="BM29" s="396" t="s">
        <v>19</v>
      </c>
      <c r="BN29" s="44"/>
      <c r="BO29" s="45"/>
      <c r="BP29" s="375"/>
      <c r="BQ29" s="376">
        <v>66</v>
      </c>
      <c r="BR29" s="45">
        <v>46</v>
      </c>
      <c r="BS29" s="375">
        <v>0.69696969696969702</v>
      </c>
    </row>
    <row r="30" spans="1:71" x14ac:dyDescent="0.25">
      <c r="A30" s="139">
        <v>269</v>
      </c>
      <c r="B30" s="37" t="s">
        <v>11</v>
      </c>
      <c r="C30" s="38">
        <v>66</v>
      </c>
      <c r="D30" s="39">
        <v>5</v>
      </c>
      <c r="E30" s="40">
        <f t="shared" si="0"/>
        <v>7.575757575757576E-2</v>
      </c>
      <c r="F30" s="41">
        <v>317</v>
      </c>
      <c r="G30" s="41">
        <v>42</v>
      </c>
      <c r="H30" s="168">
        <f t="shared" si="1"/>
        <v>0.13249211356466878</v>
      </c>
      <c r="J30" s="80">
        <v>269</v>
      </c>
      <c r="K30" s="131" t="s">
        <v>11</v>
      </c>
      <c r="L30" s="132">
        <v>66</v>
      </c>
      <c r="M30" s="86">
        <v>6</v>
      </c>
      <c r="N30" s="87">
        <v>9.0909090909090912E-2</v>
      </c>
      <c r="O30" s="85">
        <v>317</v>
      </c>
      <c r="P30" s="85">
        <v>31</v>
      </c>
      <c r="Q30" s="87">
        <v>9.7791798107255523E-2</v>
      </c>
      <c r="S30" s="80">
        <v>246</v>
      </c>
      <c r="T30" s="81" t="s">
        <v>50</v>
      </c>
      <c r="U30" s="132"/>
      <c r="V30" s="86"/>
      <c r="W30" s="87"/>
      <c r="X30" s="85">
        <v>66</v>
      </c>
      <c r="Y30" s="86">
        <v>7</v>
      </c>
      <c r="Z30" s="87">
        <v>0.10606060606060606</v>
      </c>
      <c r="AB30" s="229">
        <v>247</v>
      </c>
      <c r="AC30" s="230" t="s">
        <v>24</v>
      </c>
      <c r="AD30" s="243"/>
      <c r="AE30" s="232"/>
      <c r="AF30" s="233"/>
      <c r="AG30" s="231">
        <v>66</v>
      </c>
      <c r="AH30" s="232">
        <v>14</v>
      </c>
      <c r="AI30" s="233">
        <v>0.21212121212121213</v>
      </c>
      <c r="AK30" s="263">
        <v>181</v>
      </c>
      <c r="AL30" s="260" t="s">
        <v>16</v>
      </c>
      <c r="AM30" s="252">
        <v>54</v>
      </c>
      <c r="AN30" s="253">
        <v>2</v>
      </c>
      <c r="AO30" s="254">
        <v>3.7037037037037035E-2</v>
      </c>
      <c r="AP30" s="255">
        <v>192</v>
      </c>
      <c r="AQ30" s="255">
        <v>18</v>
      </c>
      <c r="AR30" s="254">
        <v>9.375E-2</v>
      </c>
      <c r="AT30" s="322">
        <v>204</v>
      </c>
      <c r="AU30" s="324" t="s">
        <v>35</v>
      </c>
      <c r="AV30" s="317">
        <v>24</v>
      </c>
      <c r="AW30" s="318">
        <v>5</v>
      </c>
      <c r="AX30" s="319">
        <v>0.20833333333333334</v>
      </c>
      <c r="AY30" s="320">
        <v>156</v>
      </c>
      <c r="AZ30" s="318">
        <v>61</v>
      </c>
      <c r="BA30" s="319">
        <v>0.39102564102564102</v>
      </c>
      <c r="BC30" s="377">
        <v>246</v>
      </c>
      <c r="BD30" s="395" t="s">
        <v>20</v>
      </c>
      <c r="BE30" s="379"/>
      <c r="BF30" s="380"/>
      <c r="BG30" s="381"/>
      <c r="BH30" s="382">
        <v>66</v>
      </c>
      <c r="BI30" s="380">
        <v>28</v>
      </c>
      <c r="BJ30" s="381">
        <v>0.42424242424242425</v>
      </c>
      <c r="BL30" s="362">
        <v>269</v>
      </c>
      <c r="BM30" s="131" t="s">
        <v>10</v>
      </c>
      <c r="BN30" s="132">
        <v>66</v>
      </c>
      <c r="BO30" s="86">
        <v>2</v>
      </c>
      <c r="BP30" s="354">
        <v>3.0303030303030304E-2</v>
      </c>
      <c r="BQ30" s="85">
        <v>317</v>
      </c>
      <c r="BR30" s="85">
        <v>41</v>
      </c>
      <c r="BS30" s="354">
        <v>0.12933753943217666</v>
      </c>
    </row>
    <row r="31" spans="1:71" x14ac:dyDescent="0.25">
      <c r="A31" s="95">
        <v>317</v>
      </c>
      <c r="B31" s="43" t="s">
        <v>11</v>
      </c>
      <c r="C31" s="44">
        <v>24</v>
      </c>
      <c r="D31" s="45">
        <v>5</v>
      </c>
      <c r="E31" s="46">
        <f t="shared" si="0"/>
        <v>0.20833333333333334</v>
      </c>
      <c r="F31" s="47">
        <v>168</v>
      </c>
      <c r="G31" s="45">
        <v>91</v>
      </c>
      <c r="H31" s="167">
        <f t="shared" si="1"/>
        <v>0.54166666666666663</v>
      </c>
      <c r="J31" s="42">
        <v>317</v>
      </c>
      <c r="K31" s="43" t="s">
        <v>11</v>
      </c>
      <c r="L31" s="44">
        <v>24</v>
      </c>
      <c r="M31" s="45">
        <v>2</v>
      </c>
      <c r="N31" s="46">
        <v>8.3333333333333329E-2</v>
      </c>
      <c r="O31" s="47">
        <v>168</v>
      </c>
      <c r="P31" s="45">
        <v>90</v>
      </c>
      <c r="Q31" s="46">
        <v>0.5357142857142857</v>
      </c>
      <c r="S31" s="42">
        <v>247</v>
      </c>
      <c r="T31" s="75" t="s">
        <v>19</v>
      </c>
      <c r="U31" s="44"/>
      <c r="V31" s="45"/>
      <c r="W31" s="46"/>
      <c r="X31" s="47">
        <v>66</v>
      </c>
      <c r="Y31" s="45">
        <v>14</v>
      </c>
      <c r="Z31" s="46">
        <v>0.21212121212121213</v>
      </c>
      <c r="AB31" s="208">
        <v>247</v>
      </c>
      <c r="AC31" s="211" t="s">
        <v>25</v>
      </c>
      <c r="AD31" s="202"/>
      <c r="AE31" s="203"/>
      <c r="AF31" s="204"/>
      <c r="AG31" s="205">
        <v>66</v>
      </c>
      <c r="AH31" s="203">
        <v>14</v>
      </c>
      <c r="AI31" s="204">
        <v>0.21212121212121213</v>
      </c>
      <c r="AK31" s="263">
        <v>181</v>
      </c>
      <c r="AL31" s="260" t="s">
        <v>17</v>
      </c>
      <c r="AM31" s="252">
        <v>54</v>
      </c>
      <c r="AN31" s="253">
        <v>2</v>
      </c>
      <c r="AO31" s="254">
        <v>3.7037037037037035E-2</v>
      </c>
      <c r="AP31" s="255">
        <v>192</v>
      </c>
      <c r="AQ31" s="255">
        <v>18</v>
      </c>
      <c r="AR31" s="254">
        <v>9.375E-2</v>
      </c>
      <c r="AT31" s="322">
        <v>204</v>
      </c>
      <c r="AU31" s="324" t="s">
        <v>44</v>
      </c>
      <c r="AV31" s="317">
        <v>24</v>
      </c>
      <c r="AW31" s="318">
        <v>5</v>
      </c>
      <c r="AX31" s="319">
        <v>0.20833333333333334</v>
      </c>
      <c r="AY31" s="320">
        <v>156</v>
      </c>
      <c r="AZ31" s="318">
        <v>61</v>
      </c>
      <c r="BA31" s="319">
        <v>0.39102564102564102</v>
      </c>
      <c r="BC31" s="371">
        <v>247</v>
      </c>
      <c r="BD31" s="396" t="s">
        <v>19</v>
      </c>
      <c r="BE31" s="373"/>
      <c r="BF31" s="374"/>
      <c r="BG31" s="375"/>
      <c r="BH31" s="376">
        <v>66</v>
      </c>
      <c r="BI31" s="374">
        <v>24</v>
      </c>
      <c r="BJ31" s="375">
        <v>0.36363636363636365</v>
      </c>
      <c r="BL31" s="362">
        <v>269</v>
      </c>
      <c r="BM31" s="131" t="s">
        <v>11</v>
      </c>
      <c r="BN31" s="132">
        <v>66</v>
      </c>
      <c r="BO31" s="86">
        <v>2</v>
      </c>
      <c r="BP31" s="354">
        <v>3.0303030303030304E-2</v>
      </c>
      <c r="BQ31" s="85">
        <v>317</v>
      </c>
      <c r="BR31" s="85">
        <v>41</v>
      </c>
      <c r="BS31" s="354">
        <v>0.12933753943217666</v>
      </c>
    </row>
    <row r="32" spans="1:71" x14ac:dyDescent="0.25">
      <c r="A32" s="139">
        <v>318</v>
      </c>
      <c r="B32" s="37" t="s">
        <v>9</v>
      </c>
      <c r="C32" s="38">
        <v>24</v>
      </c>
      <c r="D32" s="39">
        <v>9</v>
      </c>
      <c r="E32" s="40">
        <f t="shared" si="0"/>
        <v>0.375</v>
      </c>
      <c r="F32" s="41">
        <v>234</v>
      </c>
      <c r="G32" s="39">
        <v>165</v>
      </c>
      <c r="H32" s="168">
        <f t="shared" si="1"/>
        <v>0.70512820512820518</v>
      </c>
      <c r="J32" s="36">
        <v>318</v>
      </c>
      <c r="K32" s="37" t="s">
        <v>28</v>
      </c>
      <c r="L32" s="38">
        <v>24</v>
      </c>
      <c r="M32" s="39">
        <v>3</v>
      </c>
      <c r="N32" s="40">
        <v>0.125</v>
      </c>
      <c r="O32" s="41">
        <v>168</v>
      </c>
      <c r="P32" s="39">
        <v>61</v>
      </c>
      <c r="Q32" s="40">
        <v>0.36309523809523808</v>
      </c>
      <c r="S32" s="80">
        <v>269</v>
      </c>
      <c r="T32" s="131" t="s">
        <v>10</v>
      </c>
      <c r="U32" s="132">
        <v>66</v>
      </c>
      <c r="V32" s="86">
        <v>2</v>
      </c>
      <c r="W32" s="87">
        <v>3.0303030303030304E-2</v>
      </c>
      <c r="X32" s="85">
        <v>317</v>
      </c>
      <c r="Y32" s="85">
        <v>28</v>
      </c>
      <c r="Z32" s="87">
        <v>8.8328075709779186E-2</v>
      </c>
      <c r="AB32" s="234">
        <v>247</v>
      </c>
      <c r="AC32" s="235" t="s">
        <v>26</v>
      </c>
      <c r="AD32" s="244"/>
      <c r="AE32" s="237"/>
      <c r="AF32" s="238"/>
      <c r="AG32" s="236">
        <v>66</v>
      </c>
      <c r="AH32" s="237">
        <v>14</v>
      </c>
      <c r="AI32" s="238">
        <v>0.21212121212121213</v>
      </c>
      <c r="AK32" s="278">
        <v>182</v>
      </c>
      <c r="AL32" s="279" t="s">
        <v>18</v>
      </c>
      <c r="AM32" s="280">
        <v>54</v>
      </c>
      <c r="AN32" s="281">
        <v>1</v>
      </c>
      <c r="AO32" s="282">
        <v>1.8518518518518517E-2</v>
      </c>
      <c r="AP32" s="283">
        <v>192</v>
      </c>
      <c r="AQ32" s="283">
        <v>18</v>
      </c>
      <c r="AR32" s="282">
        <v>9.375E-2</v>
      </c>
      <c r="AT32" s="336">
        <v>246</v>
      </c>
      <c r="AU32" s="342" t="s">
        <v>20</v>
      </c>
      <c r="AV32" s="338"/>
      <c r="AW32" s="339"/>
      <c r="AX32" s="340"/>
      <c r="AY32" s="341">
        <v>66</v>
      </c>
      <c r="AZ32" s="339">
        <v>17</v>
      </c>
      <c r="BA32" s="340">
        <v>0.25757575757575757</v>
      </c>
      <c r="BC32" s="377">
        <v>269</v>
      </c>
      <c r="BD32" s="378" t="s">
        <v>11</v>
      </c>
      <c r="BE32" s="379">
        <v>66</v>
      </c>
      <c r="BF32" s="380">
        <v>8</v>
      </c>
      <c r="BG32" s="381">
        <v>0.12121212121212122</v>
      </c>
      <c r="BH32" s="382">
        <v>317</v>
      </c>
      <c r="BI32" s="382">
        <v>37</v>
      </c>
      <c r="BJ32" s="381">
        <v>0.1167192429022082</v>
      </c>
      <c r="BL32" s="278">
        <v>317</v>
      </c>
      <c r="BM32" s="279" t="s">
        <v>72</v>
      </c>
      <c r="BN32" s="55">
        <v>24</v>
      </c>
      <c r="BO32" s="56">
        <v>1</v>
      </c>
      <c r="BP32" s="282">
        <v>4.1666666666666664E-2</v>
      </c>
      <c r="BQ32" s="283">
        <v>168</v>
      </c>
      <c r="BR32" s="56">
        <v>57</v>
      </c>
      <c r="BS32" s="282">
        <v>0.3392857142857143</v>
      </c>
    </row>
    <row r="33" spans="1:71" x14ac:dyDescent="0.25">
      <c r="A33" s="95">
        <v>346</v>
      </c>
      <c r="B33" s="43" t="s">
        <v>9</v>
      </c>
      <c r="C33" s="44"/>
      <c r="D33" s="45"/>
      <c r="E33" s="46"/>
      <c r="F33" s="47">
        <v>80</v>
      </c>
      <c r="G33" s="47">
        <v>22</v>
      </c>
      <c r="H33" s="167">
        <f t="shared" si="1"/>
        <v>0.27500000000000002</v>
      </c>
      <c r="J33" s="24">
        <v>346</v>
      </c>
      <c r="K33" s="25" t="s">
        <v>9</v>
      </c>
      <c r="L33" s="26"/>
      <c r="M33" s="27"/>
      <c r="N33" s="28"/>
      <c r="O33" s="29">
        <v>80</v>
      </c>
      <c r="P33" s="29">
        <v>37</v>
      </c>
      <c r="Q33" s="28">
        <v>0.46250000000000002</v>
      </c>
      <c r="S33" s="80">
        <v>269</v>
      </c>
      <c r="T33" s="131" t="s">
        <v>11</v>
      </c>
      <c r="U33" s="132">
        <v>66</v>
      </c>
      <c r="V33" s="86">
        <v>2</v>
      </c>
      <c r="W33" s="87">
        <v>3.0303030303030304E-2</v>
      </c>
      <c r="X33" s="85">
        <v>317</v>
      </c>
      <c r="Y33" s="85">
        <v>28</v>
      </c>
      <c r="Z33" s="87">
        <v>8.8328075709779186E-2</v>
      </c>
      <c r="AB33" s="209">
        <v>269</v>
      </c>
      <c r="AC33" s="206" t="s">
        <v>10</v>
      </c>
      <c r="AD33" s="198">
        <v>66</v>
      </c>
      <c r="AE33" s="199">
        <v>3</v>
      </c>
      <c r="AF33" s="200">
        <v>4.5454545454545456E-2</v>
      </c>
      <c r="AG33" s="201">
        <v>317</v>
      </c>
      <c r="AH33" s="201">
        <v>44</v>
      </c>
      <c r="AI33" s="200">
        <v>0.13880126182965299</v>
      </c>
      <c r="AK33" s="284">
        <v>182</v>
      </c>
      <c r="AL33" s="285" t="s">
        <v>34</v>
      </c>
      <c r="AM33" s="286">
        <v>54</v>
      </c>
      <c r="AN33" s="287">
        <v>1</v>
      </c>
      <c r="AO33" s="288">
        <v>1.8518518518518517E-2</v>
      </c>
      <c r="AP33" s="289">
        <v>192</v>
      </c>
      <c r="AQ33" s="289">
        <v>18</v>
      </c>
      <c r="AR33" s="288">
        <v>9.375E-2</v>
      </c>
      <c r="AT33" s="330">
        <v>247</v>
      </c>
      <c r="AU33" s="343" t="s">
        <v>26</v>
      </c>
      <c r="AV33" s="332"/>
      <c r="AW33" s="333"/>
      <c r="AX33" s="334"/>
      <c r="AY33" s="335">
        <v>66</v>
      </c>
      <c r="AZ33" s="333">
        <v>17</v>
      </c>
      <c r="BA33" s="334">
        <v>0.25757575757575757</v>
      </c>
      <c r="BC33" s="371">
        <v>317</v>
      </c>
      <c r="BD33" s="372" t="s">
        <v>11</v>
      </c>
      <c r="BE33" s="373">
        <v>24</v>
      </c>
      <c r="BF33" s="374">
        <v>8</v>
      </c>
      <c r="BG33" s="375">
        <v>0.33333333333333331</v>
      </c>
      <c r="BH33" s="376">
        <v>168</v>
      </c>
      <c r="BI33" s="374">
        <v>61</v>
      </c>
      <c r="BJ33" s="375">
        <v>0.36309523809523808</v>
      </c>
      <c r="BL33" s="284">
        <v>317</v>
      </c>
      <c r="BM33" s="285" t="s">
        <v>11</v>
      </c>
      <c r="BN33" s="32">
        <v>24</v>
      </c>
      <c r="BO33" s="33">
        <v>1</v>
      </c>
      <c r="BP33" s="288">
        <v>4.1666666666666664E-2</v>
      </c>
      <c r="BQ33" s="289">
        <v>168</v>
      </c>
      <c r="BR33" s="33">
        <v>57</v>
      </c>
      <c r="BS33" s="288">
        <v>0.3392857142857143</v>
      </c>
    </row>
    <row r="34" spans="1:71" x14ac:dyDescent="0.25">
      <c r="A34" s="139">
        <v>347</v>
      </c>
      <c r="B34" s="37" t="s">
        <v>62</v>
      </c>
      <c r="C34" s="38"/>
      <c r="D34" s="39"/>
      <c r="E34" s="40"/>
      <c r="F34" s="41">
        <v>84</v>
      </c>
      <c r="G34" s="41">
        <v>29</v>
      </c>
      <c r="H34" s="168">
        <f t="shared" si="1"/>
        <v>0.34523809523809523</v>
      </c>
      <c r="J34" s="24">
        <v>346</v>
      </c>
      <c r="K34" s="25" t="s">
        <v>29</v>
      </c>
      <c r="L34" s="26"/>
      <c r="M34" s="27"/>
      <c r="N34" s="28"/>
      <c r="O34" s="29">
        <v>80</v>
      </c>
      <c r="P34" s="29">
        <v>37</v>
      </c>
      <c r="Q34" s="28">
        <v>0.46250000000000002</v>
      </c>
      <c r="S34" s="42">
        <v>317</v>
      </c>
      <c r="T34" s="43" t="s">
        <v>11</v>
      </c>
      <c r="U34" s="44">
        <v>24</v>
      </c>
      <c r="V34" s="45">
        <v>8</v>
      </c>
      <c r="W34" s="46">
        <v>0.33333333333333331</v>
      </c>
      <c r="X34" s="47">
        <v>168</v>
      </c>
      <c r="Y34" s="45">
        <v>57</v>
      </c>
      <c r="Z34" s="46">
        <v>0.3392857142857143</v>
      </c>
      <c r="AB34" s="213">
        <v>317</v>
      </c>
      <c r="AC34" s="214" t="s">
        <v>11</v>
      </c>
      <c r="AD34" s="215">
        <v>24</v>
      </c>
      <c r="AE34" s="216">
        <v>3</v>
      </c>
      <c r="AF34" s="217">
        <v>0.125</v>
      </c>
      <c r="AG34" s="218">
        <v>168</v>
      </c>
      <c r="AH34" s="216">
        <v>43</v>
      </c>
      <c r="AI34" s="217">
        <v>0.25595238095238093</v>
      </c>
      <c r="AK34" s="263">
        <v>186</v>
      </c>
      <c r="AL34" s="260" t="s">
        <v>18</v>
      </c>
      <c r="AM34" s="252">
        <v>54</v>
      </c>
      <c r="AN34" s="253">
        <v>4</v>
      </c>
      <c r="AO34" s="254">
        <v>7.407407407407407E-2</v>
      </c>
      <c r="AP34" s="255">
        <v>192</v>
      </c>
      <c r="AQ34" s="255">
        <v>49</v>
      </c>
      <c r="AR34" s="254">
        <v>0.25520833333333331</v>
      </c>
      <c r="AT34" s="336">
        <v>269</v>
      </c>
      <c r="AU34" s="337" t="s">
        <v>10</v>
      </c>
      <c r="AV34" s="338">
        <v>66</v>
      </c>
      <c r="AW34" s="339">
        <v>2</v>
      </c>
      <c r="AX34" s="340">
        <v>3.0303030303030304E-2</v>
      </c>
      <c r="AY34" s="341">
        <v>317</v>
      </c>
      <c r="AZ34" s="341">
        <v>43</v>
      </c>
      <c r="BA34" s="340">
        <v>0.13564668769716087</v>
      </c>
      <c r="BC34" s="377">
        <v>318</v>
      </c>
      <c r="BD34" s="378" t="s">
        <v>9</v>
      </c>
      <c r="BE34" s="379">
        <v>24</v>
      </c>
      <c r="BF34" s="380">
        <v>2</v>
      </c>
      <c r="BG34" s="381">
        <v>8.3333333333333329E-2</v>
      </c>
      <c r="BH34" s="382">
        <v>168</v>
      </c>
      <c r="BI34" s="380">
        <v>88</v>
      </c>
      <c r="BJ34" s="381">
        <v>0.52380952380952384</v>
      </c>
      <c r="BL34" s="362">
        <v>318</v>
      </c>
      <c r="BM34" s="131" t="s">
        <v>9</v>
      </c>
      <c r="BN34" s="132">
        <v>24</v>
      </c>
      <c r="BO34" s="86">
        <v>9</v>
      </c>
      <c r="BP34" s="354">
        <v>0.375</v>
      </c>
      <c r="BQ34" s="85">
        <v>234</v>
      </c>
      <c r="BR34" s="86">
        <v>151</v>
      </c>
      <c r="BS34" s="354">
        <v>0.64529914529914534</v>
      </c>
    </row>
    <row r="35" spans="1:71" x14ac:dyDescent="0.25">
      <c r="A35" s="95">
        <v>406</v>
      </c>
      <c r="B35" s="43" t="s">
        <v>12</v>
      </c>
      <c r="C35" s="96"/>
      <c r="D35" s="43"/>
      <c r="E35" s="42"/>
      <c r="F35" s="43">
        <v>126</v>
      </c>
      <c r="G35" s="43">
        <v>24</v>
      </c>
      <c r="H35" s="167">
        <f t="shared" si="1"/>
        <v>0.19047619047619047</v>
      </c>
      <c r="J35" s="24">
        <v>346</v>
      </c>
      <c r="K35" s="25" t="s">
        <v>39</v>
      </c>
      <c r="L35" s="26"/>
      <c r="M35" s="27"/>
      <c r="N35" s="28"/>
      <c r="O35" s="29">
        <v>80</v>
      </c>
      <c r="P35" s="29">
        <v>27</v>
      </c>
      <c r="Q35" s="28">
        <v>0.33750000000000002</v>
      </c>
      <c r="S35" s="36">
        <v>318</v>
      </c>
      <c r="T35" s="37" t="s">
        <v>9</v>
      </c>
      <c r="U35" s="38">
        <v>24</v>
      </c>
      <c r="V35" s="39">
        <v>16</v>
      </c>
      <c r="W35" s="40">
        <v>0.66666666666666663</v>
      </c>
      <c r="X35" s="41">
        <v>168</v>
      </c>
      <c r="Y35" s="39">
        <v>61</v>
      </c>
      <c r="Z35" s="40">
        <v>0.36309523809523808</v>
      </c>
      <c r="AB35" s="219">
        <v>318</v>
      </c>
      <c r="AC35" s="220" t="s">
        <v>9</v>
      </c>
      <c r="AD35" s="221">
        <v>24</v>
      </c>
      <c r="AE35" s="222">
        <v>15</v>
      </c>
      <c r="AF35" s="223">
        <v>0.625</v>
      </c>
      <c r="AG35" s="224">
        <v>168</v>
      </c>
      <c r="AH35" s="222">
        <v>57</v>
      </c>
      <c r="AI35" s="223">
        <v>0.3392857142857143</v>
      </c>
      <c r="AK35" s="278">
        <v>187</v>
      </c>
      <c r="AL35" s="279" t="s">
        <v>16</v>
      </c>
      <c r="AM35" s="280">
        <v>54</v>
      </c>
      <c r="AN35" s="281">
        <v>6</v>
      </c>
      <c r="AO35" s="282">
        <v>0.1111111111111111</v>
      </c>
      <c r="AP35" s="283">
        <v>192</v>
      </c>
      <c r="AQ35" s="283">
        <v>24</v>
      </c>
      <c r="AR35" s="282">
        <v>0.125</v>
      </c>
      <c r="AT35" s="322">
        <v>317</v>
      </c>
      <c r="AU35" s="312" t="s">
        <v>11</v>
      </c>
      <c r="AV35" s="317">
        <v>24</v>
      </c>
      <c r="AW35" s="318">
        <v>4</v>
      </c>
      <c r="AX35" s="319">
        <v>0.16666666666666666</v>
      </c>
      <c r="AY35" s="320">
        <v>168</v>
      </c>
      <c r="AZ35" s="318">
        <v>57</v>
      </c>
      <c r="BA35" s="319">
        <v>0.3392857142857143</v>
      </c>
      <c r="BC35" s="361">
        <v>346</v>
      </c>
      <c r="BD35" s="351" t="s">
        <v>9</v>
      </c>
      <c r="BE35" s="356"/>
      <c r="BF35" s="357"/>
      <c r="BG35" s="358"/>
      <c r="BH35" s="359">
        <v>80</v>
      </c>
      <c r="BI35" s="359">
        <v>11</v>
      </c>
      <c r="BJ35" s="358">
        <v>0.13750000000000001</v>
      </c>
      <c r="BL35" s="278">
        <v>346</v>
      </c>
      <c r="BM35" s="279" t="s">
        <v>9</v>
      </c>
      <c r="BN35" s="55"/>
      <c r="BO35" s="56"/>
      <c r="BP35" s="282"/>
      <c r="BQ35" s="283">
        <v>80</v>
      </c>
      <c r="BR35" s="283">
        <v>8</v>
      </c>
      <c r="BS35" s="282">
        <v>0.1</v>
      </c>
    </row>
    <row r="36" spans="1:71" x14ac:dyDescent="0.25">
      <c r="A36" s="130">
        <v>407</v>
      </c>
      <c r="B36" s="131" t="s">
        <v>13</v>
      </c>
      <c r="C36" s="132"/>
      <c r="D36" s="86"/>
      <c r="E36" s="87"/>
      <c r="F36" s="85">
        <v>126</v>
      </c>
      <c r="G36" s="85">
        <v>30</v>
      </c>
      <c r="H36" s="177">
        <f t="shared" si="1"/>
        <v>0.23809523809523808</v>
      </c>
      <c r="J36" s="62">
        <v>347</v>
      </c>
      <c r="K36" s="63" t="s">
        <v>10</v>
      </c>
      <c r="L36" s="64">
        <v>54</v>
      </c>
      <c r="M36" s="65">
        <v>2</v>
      </c>
      <c r="N36" s="66">
        <v>3.7037037037037035E-2</v>
      </c>
      <c r="O36" s="67">
        <v>198</v>
      </c>
      <c r="P36" s="67">
        <v>14</v>
      </c>
      <c r="Q36" s="66">
        <v>7.0707070707070704E-2</v>
      </c>
      <c r="S36" s="42">
        <v>346</v>
      </c>
      <c r="T36" s="43" t="s">
        <v>9</v>
      </c>
      <c r="U36" s="44"/>
      <c r="V36" s="45"/>
      <c r="W36" s="46"/>
      <c r="X36" s="47">
        <v>80</v>
      </c>
      <c r="Y36" s="47">
        <v>10</v>
      </c>
      <c r="Z36" s="46">
        <v>0.125</v>
      </c>
      <c r="AB36" s="213">
        <v>346</v>
      </c>
      <c r="AC36" s="214" t="s">
        <v>29</v>
      </c>
      <c r="AD36" s="215"/>
      <c r="AE36" s="216"/>
      <c r="AF36" s="217"/>
      <c r="AG36" s="218">
        <v>80</v>
      </c>
      <c r="AH36" s="218">
        <v>16</v>
      </c>
      <c r="AI36" s="217">
        <v>0.2</v>
      </c>
      <c r="AK36" s="284">
        <v>187</v>
      </c>
      <c r="AL36" s="285" t="s">
        <v>17</v>
      </c>
      <c r="AM36" s="286">
        <v>54</v>
      </c>
      <c r="AN36" s="287">
        <v>7</v>
      </c>
      <c r="AO36" s="288">
        <v>0.12962962962962962</v>
      </c>
      <c r="AP36" s="289">
        <v>192</v>
      </c>
      <c r="AQ36" s="289">
        <v>24</v>
      </c>
      <c r="AR36" s="288">
        <v>0.125</v>
      </c>
      <c r="AT36" s="322">
        <v>317</v>
      </c>
      <c r="AU36" s="312" t="s">
        <v>58</v>
      </c>
      <c r="AV36" s="317">
        <v>24</v>
      </c>
      <c r="AW36" s="318">
        <v>4</v>
      </c>
      <c r="AX36" s="319">
        <v>0.16666666666666666</v>
      </c>
      <c r="AY36" s="320">
        <v>168</v>
      </c>
      <c r="AZ36" s="318">
        <v>42</v>
      </c>
      <c r="BA36" s="319">
        <v>0.25</v>
      </c>
      <c r="BC36" s="361">
        <v>346</v>
      </c>
      <c r="BD36" s="351" t="s">
        <v>29</v>
      </c>
      <c r="BE36" s="356"/>
      <c r="BF36" s="357"/>
      <c r="BG36" s="358"/>
      <c r="BH36" s="359">
        <v>80</v>
      </c>
      <c r="BI36" s="359">
        <v>11</v>
      </c>
      <c r="BJ36" s="358">
        <v>0.13750000000000001</v>
      </c>
      <c r="BL36" s="284">
        <v>346</v>
      </c>
      <c r="BM36" s="285" t="s">
        <v>29</v>
      </c>
      <c r="BN36" s="32"/>
      <c r="BO36" s="33"/>
      <c r="BP36" s="288"/>
      <c r="BQ36" s="289">
        <v>80</v>
      </c>
      <c r="BR36" s="289">
        <v>8</v>
      </c>
      <c r="BS36" s="288">
        <v>0.1</v>
      </c>
    </row>
    <row r="37" spans="1:71" x14ac:dyDescent="0.25">
      <c r="A37" s="130">
        <v>407</v>
      </c>
      <c r="B37" s="131" t="s">
        <v>30</v>
      </c>
      <c r="C37" s="132"/>
      <c r="D37" s="86"/>
      <c r="E37" s="87"/>
      <c r="F37" s="85">
        <v>126</v>
      </c>
      <c r="G37" s="85">
        <v>30</v>
      </c>
      <c r="H37" s="177">
        <f t="shared" si="1"/>
        <v>0.23809523809523808</v>
      </c>
      <c r="J37" s="68">
        <v>347</v>
      </c>
      <c r="K37" s="69" t="s">
        <v>11</v>
      </c>
      <c r="L37" s="70">
        <v>54</v>
      </c>
      <c r="M37" s="71">
        <v>2</v>
      </c>
      <c r="N37" s="72">
        <v>3.7037037037037035E-2</v>
      </c>
      <c r="O37" s="73">
        <v>198</v>
      </c>
      <c r="P37" s="73">
        <v>14</v>
      </c>
      <c r="Q37" s="72">
        <v>7.0707070707070704E-2</v>
      </c>
      <c r="S37" s="80">
        <v>347</v>
      </c>
      <c r="T37" s="131" t="s">
        <v>10</v>
      </c>
      <c r="U37" s="132">
        <v>54</v>
      </c>
      <c r="V37" s="86">
        <v>1</v>
      </c>
      <c r="W37" s="87">
        <v>1.8518518518518517E-2</v>
      </c>
      <c r="X37" s="85">
        <v>198</v>
      </c>
      <c r="Y37" s="85">
        <v>14</v>
      </c>
      <c r="Z37" s="87">
        <v>7.0707070707070704E-2</v>
      </c>
      <c r="AB37" s="219">
        <v>347</v>
      </c>
      <c r="AC37" s="220" t="s">
        <v>11</v>
      </c>
      <c r="AD37" s="221">
        <v>54</v>
      </c>
      <c r="AE37" s="222">
        <v>4</v>
      </c>
      <c r="AF37" s="223">
        <v>7.407407407407407E-2</v>
      </c>
      <c r="AG37" s="224">
        <v>198</v>
      </c>
      <c r="AH37" s="224">
        <v>16</v>
      </c>
      <c r="AI37" s="223">
        <v>8.0808080808080815E-2</v>
      </c>
      <c r="AK37" s="263">
        <v>201</v>
      </c>
      <c r="AL37" s="264" t="s">
        <v>60</v>
      </c>
      <c r="AM37" s="252">
        <v>24</v>
      </c>
      <c r="AN37" s="253">
        <v>0</v>
      </c>
      <c r="AO37" s="254">
        <v>0</v>
      </c>
      <c r="AP37" s="255">
        <v>156</v>
      </c>
      <c r="AQ37" s="253">
        <v>5</v>
      </c>
      <c r="AR37" s="254">
        <v>3.2051282051282048E-2</v>
      </c>
      <c r="AT37" s="336">
        <v>318</v>
      </c>
      <c r="AU37" s="337" t="s">
        <v>9</v>
      </c>
      <c r="AV37" s="338">
        <v>24</v>
      </c>
      <c r="AW37" s="339">
        <v>17</v>
      </c>
      <c r="AX37" s="340">
        <v>0.70833333333333337</v>
      </c>
      <c r="AY37" s="341">
        <v>394</v>
      </c>
      <c r="AZ37" s="339">
        <v>178</v>
      </c>
      <c r="BA37" s="340">
        <v>0.45177664974619292</v>
      </c>
      <c r="BC37" s="383">
        <v>347</v>
      </c>
      <c r="BD37" s="397" t="s">
        <v>10</v>
      </c>
      <c r="BE37" s="385">
        <v>54</v>
      </c>
      <c r="BF37" s="386">
        <v>2</v>
      </c>
      <c r="BG37" s="387">
        <v>3.7037037037037035E-2</v>
      </c>
      <c r="BH37" s="388">
        <v>198</v>
      </c>
      <c r="BI37" s="388">
        <v>20</v>
      </c>
      <c r="BJ37" s="387">
        <v>0.10101010101010101</v>
      </c>
      <c r="BL37" s="362">
        <v>347</v>
      </c>
      <c r="BM37" s="131" t="s">
        <v>10</v>
      </c>
      <c r="BN37" s="132">
        <v>54</v>
      </c>
      <c r="BO37" s="86">
        <v>2</v>
      </c>
      <c r="BP37" s="354">
        <v>3.7037037037037035E-2</v>
      </c>
      <c r="BQ37" s="85">
        <v>198</v>
      </c>
      <c r="BR37" s="85">
        <v>19</v>
      </c>
      <c r="BS37" s="354">
        <v>9.5959595959595953E-2</v>
      </c>
    </row>
    <row r="38" spans="1:71" x14ac:dyDescent="0.25">
      <c r="A38" s="95">
        <v>462</v>
      </c>
      <c r="B38" s="43" t="s">
        <v>9</v>
      </c>
      <c r="C38" s="44">
        <v>54</v>
      </c>
      <c r="D38" s="45">
        <v>2</v>
      </c>
      <c r="E38" s="46">
        <f t="shared" si="0"/>
        <v>3.7037037037037035E-2</v>
      </c>
      <c r="F38" s="47">
        <v>198</v>
      </c>
      <c r="G38" s="47">
        <v>97</v>
      </c>
      <c r="H38" s="167">
        <f t="shared" si="1"/>
        <v>0.48989898989898989</v>
      </c>
      <c r="J38" s="147">
        <v>406</v>
      </c>
      <c r="K38" s="25" t="s">
        <v>36</v>
      </c>
      <c r="L38" s="26"/>
      <c r="M38" s="27"/>
      <c r="N38" s="28"/>
      <c r="O38" s="29">
        <v>126</v>
      </c>
      <c r="P38" s="29">
        <v>21</v>
      </c>
      <c r="Q38" s="28">
        <v>0.16666666666666666</v>
      </c>
      <c r="S38" s="80">
        <v>347</v>
      </c>
      <c r="T38" s="131" t="s">
        <v>11</v>
      </c>
      <c r="U38" s="132">
        <v>54</v>
      </c>
      <c r="V38" s="86">
        <v>1</v>
      </c>
      <c r="W38" s="87">
        <v>1.8518518518518517E-2</v>
      </c>
      <c r="X38" s="85">
        <v>198</v>
      </c>
      <c r="Y38" s="85">
        <v>14</v>
      </c>
      <c r="Z38" s="87">
        <v>7.0707070707070704E-2</v>
      </c>
      <c r="AB38" s="239">
        <v>406</v>
      </c>
      <c r="AC38" s="214" t="s">
        <v>12</v>
      </c>
      <c r="AD38" s="242"/>
      <c r="AE38" s="214"/>
      <c r="AF38" s="213"/>
      <c r="AG38" s="214">
        <v>126</v>
      </c>
      <c r="AH38" s="214">
        <v>11</v>
      </c>
      <c r="AI38" s="217">
        <v>8.7301587301587297E-2</v>
      </c>
      <c r="AK38" s="263">
        <v>201</v>
      </c>
      <c r="AL38" s="264" t="s">
        <v>61</v>
      </c>
      <c r="AM38" s="252">
        <v>24</v>
      </c>
      <c r="AN38" s="253">
        <v>0</v>
      </c>
      <c r="AO38" s="254">
        <v>0</v>
      </c>
      <c r="AP38" s="255">
        <v>156</v>
      </c>
      <c r="AQ38" s="253">
        <v>5</v>
      </c>
      <c r="AR38" s="254">
        <v>3.2051282051282048E-2</v>
      </c>
      <c r="AT38" s="330">
        <v>346</v>
      </c>
      <c r="AU38" s="331" t="s">
        <v>9</v>
      </c>
      <c r="AV38" s="332"/>
      <c r="AW38" s="333"/>
      <c r="AX38" s="334"/>
      <c r="AY38" s="335">
        <v>80</v>
      </c>
      <c r="AZ38" s="335">
        <v>22</v>
      </c>
      <c r="BA38" s="334">
        <v>0.27500000000000002</v>
      </c>
      <c r="BC38" s="389">
        <v>347</v>
      </c>
      <c r="BD38" s="398" t="s">
        <v>11</v>
      </c>
      <c r="BE38" s="391">
        <v>54</v>
      </c>
      <c r="BF38" s="392">
        <v>2</v>
      </c>
      <c r="BG38" s="393">
        <v>3.7037037037037035E-2</v>
      </c>
      <c r="BH38" s="394">
        <v>198</v>
      </c>
      <c r="BI38" s="394">
        <v>20</v>
      </c>
      <c r="BJ38" s="393">
        <v>0.10101010101010101</v>
      </c>
      <c r="BL38" s="362">
        <v>347</v>
      </c>
      <c r="BM38" s="131" t="s">
        <v>11</v>
      </c>
      <c r="BN38" s="132">
        <v>54</v>
      </c>
      <c r="BO38" s="86">
        <v>2</v>
      </c>
      <c r="BP38" s="354">
        <v>3.7037037037037035E-2</v>
      </c>
      <c r="BQ38" s="85">
        <v>198</v>
      </c>
      <c r="BR38" s="85">
        <v>19</v>
      </c>
      <c r="BS38" s="354">
        <v>9.5959595959595953E-2</v>
      </c>
    </row>
    <row r="39" spans="1:71" x14ac:dyDescent="0.25">
      <c r="A39" s="130">
        <v>463</v>
      </c>
      <c r="B39" s="131" t="s">
        <v>10</v>
      </c>
      <c r="C39" s="132">
        <v>54</v>
      </c>
      <c r="D39" s="86">
        <v>4</v>
      </c>
      <c r="E39" s="87">
        <f t="shared" si="0"/>
        <v>7.407407407407407E-2</v>
      </c>
      <c r="F39" s="85">
        <v>198</v>
      </c>
      <c r="G39" s="85">
        <v>61</v>
      </c>
      <c r="H39" s="177">
        <f t="shared" si="1"/>
        <v>0.30808080808080807</v>
      </c>
      <c r="J39" s="147">
        <v>406</v>
      </c>
      <c r="K39" s="25" t="s">
        <v>37</v>
      </c>
      <c r="L39" s="26"/>
      <c r="M39" s="27"/>
      <c r="N39" s="28"/>
      <c r="O39" s="29">
        <v>126</v>
      </c>
      <c r="P39" s="29">
        <v>21</v>
      </c>
      <c r="Q39" s="28">
        <v>0.16666666666666666</v>
      </c>
      <c r="S39" s="80">
        <v>347</v>
      </c>
      <c r="T39" s="131" t="s">
        <v>58</v>
      </c>
      <c r="U39" s="132">
        <v>54</v>
      </c>
      <c r="V39" s="86">
        <v>1</v>
      </c>
      <c r="W39" s="87">
        <v>1.8518518518518517E-2</v>
      </c>
      <c r="X39" s="85">
        <v>198</v>
      </c>
      <c r="Y39" s="85">
        <v>14</v>
      </c>
      <c r="Z39" s="87">
        <v>7.0707070707070704E-2</v>
      </c>
      <c r="AB39" s="240">
        <v>407</v>
      </c>
      <c r="AC39" s="206" t="s">
        <v>13</v>
      </c>
      <c r="AD39" s="198"/>
      <c r="AE39" s="199"/>
      <c r="AF39" s="200"/>
      <c r="AG39" s="201">
        <v>126</v>
      </c>
      <c r="AH39" s="201">
        <v>16</v>
      </c>
      <c r="AI39" s="200">
        <v>0.12698412698412698</v>
      </c>
      <c r="AK39" s="263">
        <v>201</v>
      </c>
      <c r="AL39" s="264" t="s">
        <v>19</v>
      </c>
      <c r="AM39" s="252">
        <v>24</v>
      </c>
      <c r="AN39" s="253">
        <v>0</v>
      </c>
      <c r="AO39" s="254">
        <v>0</v>
      </c>
      <c r="AP39" s="255">
        <v>156</v>
      </c>
      <c r="AQ39" s="253">
        <v>5</v>
      </c>
      <c r="AR39" s="254">
        <v>3.2051282051282048E-2</v>
      </c>
      <c r="AT39" s="336">
        <v>347</v>
      </c>
      <c r="AU39" s="337" t="s">
        <v>11</v>
      </c>
      <c r="AV39" s="338">
        <v>54</v>
      </c>
      <c r="AW39" s="339">
        <v>0</v>
      </c>
      <c r="AX39" s="340">
        <v>0</v>
      </c>
      <c r="AY39" s="341">
        <v>198</v>
      </c>
      <c r="AZ39" s="341">
        <v>30</v>
      </c>
      <c r="BA39" s="340">
        <v>0.15151515151515152</v>
      </c>
      <c r="BC39" s="365">
        <v>406</v>
      </c>
      <c r="BD39" s="351" t="s">
        <v>12</v>
      </c>
      <c r="BE39" s="400"/>
      <c r="BF39" s="351"/>
      <c r="BG39" s="361"/>
      <c r="BH39" s="351">
        <v>126</v>
      </c>
      <c r="BI39" s="351">
        <v>11</v>
      </c>
      <c r="BJ39" s="358">
        <v>8.7301587301587297E-2</v>
      </c>
      <c r="BL39" s="399">
        <v>406</v>
      </c>
      <c r="BM39" s="372" t="s">
        <v>12</v>
      </c>
      <c r="BN39" s="401"/>
      <c r="BO39" s="372"/>
      <c r="BP39" s="371"/>
      <c r="BQ39" s="372">
        <v>126</v>
      </c>
      <c r="BR39" s="372">
        <v>12</v>
      </c>
      <c r="BS39" s="375">
        <v>9.5238095238095233E-2</v>
      </c>
    </row>
    <row r="40" spans="1:71" x14ac:dyDescent="0.25">
      <c r="A40" s="130">
        <v>463</v>
      </c>
      <c r="B40" s="131" t="s">
        <v>11</v>
      </c>
      <c r="C40" s="132">
        <v>54</v>
      </c>
      <c r="D40" s="86">
        <v>3</v>
      </c>
      <c r="E40" s="87">
        <f t="shared" si="0"/>
        <v>5.5555555555555552E-2</v>
      </c>
      <c r="F40" s="85">
        <v>198</v>
      </c>
      <c r="G40" s="85">
        <v>61</v>
      </c>
      <c r="H40" s="177">
        <f t="shared" si="1"/>
        <v>0.30808080808080807</v>
      </c>
      <c r="J40" s="147">
        <v>406</v>
      </c>
      <c r="K40" s="25" t="s">
        <v>12</v>
      </c>
      <c r="L40" s="154"/>
      <c r="M40" s="25"/>
      <c r="N40" s="24"/>
      <c r="O40" s="25">
        <v>126</v>
      </c>
      <c r="P40" s="25">
        <v>21</v>
      </c>
      <c r="Q40" s="28">
        <v>0.16666666666666666</v>
      </c>
      <c r="S40" s="95">
        <v>406</v>
      </c>
      <c r="T40" s="43" t="s">
        <v>12</v>
      </c>
      <c r="U40" s="96"/>
      <c r="V40" s="43"/>
      <c r="W40" s="42"/>
      <c r="X40" s="43">
        <v>126</v>
      </c>
      <c r="Y40" s="43">
        <v>14</v>
      </c>
      <c r="Z40" s="46">
        <v>0.1111111111111111</v>
      </c>
      <c r="AB40" s="240">
        <v>407</v>
      </c>
      <c r="AC40" s="206" t="s">
        <v>30</v>
      </c>
      <c r="AD40" s="198"/>
      <c r="AE40" s="199"/>
      <c r="AF40" s="200"/>
      <c r="AG40" s="201">
        <v>126</v>
      </c>
      <c r="AH40" s="201">
        <v>16</v>
      </c>
      <c r="AI40" s="200">
        <v>0.12698412698412698</v>
      </c>
      <c r="AK40" s="266">
        <v>204</v>
      </c>
      <c r="AL40" s="290" t="s">
        <v>20</v>
      </c>
      <c r="AM40" s="268">
        <v>24</v>
      </c>
      <c r="AN40" s="269">
        <v>3</v>
      </c>
      <c r="AO40" s="270">
        <v>0.125</v>
      </c>
      <c r="AP40" s="271">
        <v>156</v>
      </c>
      <c r="AQ40" s="269">
        <v>29</v>
      </c>
      <c r="AR40" s="270">
        <v>0.1858974358974359</v>
      </c>
      <c r="AT40" s="344">
        <v>406</v>
      </c>
      <c r="AU40" s="331" t="s">
        <v>12</v>
      </c>
      <c r="AV40" s="345"/>
      <c r="AW40" s="331"/>
      <c r="AX40" s="330"/>
      <c r="AY40" s="331">
        <v>126</v>
      </c>
      <c r="AZ40" s="331">
        <v>16</v>
      </c>
      <c r="BA40" s="334">
        <v>0.12698412698412698</v>
      </c>
      <c r="BC40" s="403">
        <v>407</v>
      </c>
      <c r="BD40" s="397" t="s">
        <v>13</v>
      </c>
      <c r="BE40" s="385"/>
      <c r="BF40" s="386"/>
      <c r="BG40" s="387"/>
      <c r="BH40" s="388">
        <v>126</v>
      </c>
      <c r="BI40" s="388">
        <v>23</v>
      </c>
      <c r="BJ40" s="387">
        <v>0.18253968253968253</v>
      </c>
      <c r="BL40" s="347">
        <v>407</v>
      </c>
      <c r="BM40" s="131" t="s">
        <v>13</v>
      </c>
      <c r="BN40" s="132"/>
      <c r="BO40" s="86"/>
      <c r="BP40" s="354"/>
      <c r="BQ40" s="85">
        <v>126</v>
      </c>
      <c r="BR40" s="85">
        <v>18</v>
      </c>
      <c r="BS40" s="354">
        <v>0.14285714285714285</v>
      </c>
    </row>
    <row r="41" spans="1:71" x14ac:dyDescent="0.25">
      <c r="A41" s="95">
        <v>472</v>
      </c>
      <c r="B41" s="43" t="s">
        <v>12</v>
      </c>
      <c r="C41" s="96"/>
      <c r="D41" s="43"/>
      <c r="E41" s="42"/>
      <c r="F41" s="43">
        <v>168</v>
      </c>
      <c r="G41" s="43">
        <v>6</v>
      </c>
      <c r="H41" s="167">
        <f t="shared" si="1"/>
        <v>3.5714285714285712E-2</v>
      </c>
      <c r="J41" s="137">
        <v>407</v>
      </c>
      <c r="K41" s="63" t="s">
        <v>13</v>
      </c>
      <c r="L41" s="64"/>
      <c r="M41" s="65"/>
      <c r="N41" s="66"/>
      <c r="O41" s="67">
        <v>126</v>
      </c>
      <c r="P41" s="67">
        <v>19</v>
      </c>
      <c r="Q41" s="66">
        <v>0.15079365079365079</v>
      </c>
      <c r="S41" s="130">
        <v>407</v>
      </c>
      <c r="T41" s="131" t="s">
        <v>13</v>
      </c>
      <c r="U41" s="132"/>
      <c r="V41" s="86"/>
      <c r="W41" s="87"/>
      <c r="X41" s="85">
        <v>126</v>
      </c>
      <c r="Y41" s="85">
        <v>23</v>
      </c>
      <c r="Z41" s="87">
        <v>0.18253968253968253</v>
      </c>
      <c r="AB41" s="240">
        <v>407</v>
      </c>
      <c r="AC41" s="206" t="s">
        <v>31</v>
      </c>
      <c r="AD41" s="198"/>
      <c r="AE41" s="199"/>
      <c r="AF41" s="200"/>
      <c r="AG41" s="201">
        <v>126</v>
      </c>
      <c r="AH41" s="201">
        <v>16</v>
      </c>
      <c r="AI41" s="200">
        <v>0.12698412698412698</v>
      </c>
      <c r="AK41" s="272">
        <v>246</v>
      </c>
      <c r="AL41" s="291" t="s">
        <v>20</v>
      </c>
      <c r="AM41" s="274"/>
      <c r="AN41" s="275"/>
      <c r="AO41" s="276"/>
      <c r="AP41" s="277">
        <v>66</v>
      </c>
      <c r="AQ41" s="275">
        <v>19</v>
      </c>
      <c r="AR41" s="276">
        <v>0.2878787878787879</v>
      </c>
      <c r="AT41" s="347">
        <v>407</v>
      </c>
      <c r="AU41" s="321" t="s">
        <v>13</v>
      </c>
      <c r="AV41" s="313"/>
      <c r="AW41" s="314"/>
      <c r="AX41" s="315"/>
      <c r="AY41" s="316">
        <v>126</v>
      </c>
      <c r="AZ41" s="316">
        <v>28</v>
      </c>
      <c r="BA41" s="315">
        <v>0.22222222222222221</v>
      </c>
      <c r="BC41" s="404">
        <v>407</v>
      </c>
      <c r="BD41" s="398" t="s">
        <v>30</v>
      </c>
      <c r="BE41" s="391"/>
      <c r="BF41" s="392"/>
      <c r="BG41" s="393"/>
      <c r="BH41" s="394">
        <v>126</v>
      </c>
      <c r="BI41" s="394">
        <v>23</v>
      </c>
      <c r="BJ41" s="393">
        <v>0.18253968253968253</v>
      </c>
      <c r="BL41" s="347">
        <v>407</v>
      </c>
      <c r="BM41" s="131" t="s">
        <v>30</v>
      </c>
      <c r="BN41" s="132"/>
      <c r="BO41" s="86"/>
      <c r="BP41" s="354"/>
      <c r="BQ41" s="85">
        <v>126</v>
      </c>
      <c r="BR41" s="85">
        <v>18</v>
      </c>
      <c r="BS41" s="354">
        <v>0.14285714285714285</v>
      </c>
    </row>
    <row r="42" spans="1:71" ht="15.75" thickBot="1" x14ac:dyDescent="0.3">
      <c r="A42" s="178">
        <v>473</v>
      </c>
      <c r="B42" s="179" t="s">
        <v>13</v>
      </c>
      <c r="C42" s="180"/>
      <c r="D42" s="181"/>
      <c r="E42" s="182"/>
      <c r="F42" s="183">
        <v>168</v>
      </c>
      <c r="G42" s="183">
        <v>11</v>
      </c>
      <c r="H42" s="184">
        <f t="shared" si="1"/>
        <v>6.5476190476190479E-2</v>
      </c>
      <c r="J42" s="130">
        <v>407</v>
      </c>
      <c r="K42" s="131" t="s">
        <v>30</v>
      </c>
      <c r="L42" s="132"/>
      <c r="M42" s="86"/>
      <c r="N42" s="87"/>
      <c r="O42" s="85">
        <v>126</v>
      </c>
      <c r="P42" s="85">
        <v>19</v>
      </c>
      <c r="Q42" s="87">
        <v>0.15079365079365079</v>
      </c>
      <c r="S42" s="130">
        <v>407</v>
      </c>
      <c r="T42" s="131" t="s">
        <v>30</v>
      </c>
      <c r="U42" s="132"/>
      <c r="V42" s="86"/>
      <c r="W42" s="87"/>
      <c r="X42" s="85">
        <v>126</v>
      </c>
      <c r="Y42" s="85">
        <v>23</v>
      </c>
      <c r="Z42" s="87">
        <v>0.18253968253968253</v>
      </c>
      <c r="AB42" s="213">
        <v>462</v>
      </c>
      <c r="AC42" s="214" t="s">
        <v>9</v>
      </c>
      <c r="AD42" s="215">
        <v>54</v>
      </c>
      <c r="AE42" s="216">
        <v>2</v>
      </c>
      <c r="AF42" s="217">
        <v>3.7037037037037035E-2</v>
      </c>
      <c r="AG42" s="218">
        <v>198</v>
      </c>
      <c r="AH42" s="218">
        <v>37</v>
      </c>
      <c r="AI42" s="217">
        <v>0.18686868686868688</v>
      </c>
      <c r="AK42" s="262">
        <v>247</v>
      </c>
      <c r="AL42" s="265" t="s">
        <v>26</v>
      </c>
      <c r="AM42" s="256"/>
      <c r="AN42" s="257"/>
      <c r="AO42" s="258"/>
      <c r="AP42" s="259">
        <v>66</v>
      </c>
      <c r="AQ42" s="257">
        <v>20</v>
      </c>
      <c r="AR42" s="258">
        <v>0.30303030303030304</v>
      </c>
      <c r="AT42" s="347">
        <v>407</v>
      </c>
      <c r="AU42" s="321" t="s">
        <v>30</v>
      </c>
      <c r="AV42" s="313"/>
      <c r="AW42" s="314"/>
      <c r="AX42" s="315"/>
      <c r="AY42" s="316">
        <v>126</v>
      </c>
      <c r="AZ42" s="316">
        <v>28</v>
      </c>
      <c r="BA42" s="315">
        <v>0.22222222222222221</v>
      </c>
      <c r="BC42" s="361">
        <v>462</v>
      </c>
      <c r="BD42" s="351" t="s">
        <v>9</v>
      </c>
      <c r="BE42" s="356">
        <v>54</v>
      </c>
      <c r="BF42" s="357">
        <v>1</v>
      </c>
      <c r="BG42" s="358">
        <v>1.8518518518518517E-2</v>
      </c>
      <c r="BH42" s="359">
        <v>198</v>
      </c>
      <c r="BI42" s="359">
        <v>44</v>
      </c>
      <c r="BJ42" s="358">
        <v>0.22222222222222221</v>
      </c>
      <c r="BL42" s="371">
        <v>462</v>
      </c>
      <c r="BM42" s="372" t="s">
        <v>9</v>
      </c>
      <c r="BN42" s="44">
        <v>54</v>
      </c>
      <c r="BO42" s="45">
        <v>2</v>
      </c>
      <c r="BP42" s="375">
        <v>3.7037037037037035E-2</v>
      </c>
      <c r="BQ42" s="376">
        <v>198</v>
      </c>
      <c r="BR42" s="376">
        <v>66</v>
      </c>
      <c r="BS42" s="375">
        <v>0.33333333333333331</v>
      </c>
    </row>
    <row r="43" spans="1:71" x14ac:dyDescent="0.25">
      <c r="J43" s="138">
        <v>407</v>
      </c>
      <c r="K43" s="69" t="s">
        <v>31</v>
      </c>
      <c r="L43" s="70"/>
      <c r="M43" s="71"/>
      <c r="N43" s="72"/>
      <c r="O43" s="73">
        <v>126</v>
      </c>
      <c r="P43" s="73">
        <v>19</v>
      </c>
      <c r="Q43" s="72">
        <v>0.15079365079365079</v>
      </c>
      <c r="S43" s="42">
        <v>462</v>
      </c>
      <c r="T43" s="43" t="s">
        <v>9</v>
      </c>
      <c r="U43" s="44">
        <v>54</v>
      </c>
      <c r="V43" s="45">
        <v>3</v>
      </c>
      <c r="W43" s="46">
        <v>5.5555555555555552E-2</v>
      </c>
      <c r="X43" s="47">
        <v>198</v>
      </c>
      <c r="Y43" s="47">
        <v>31</v>
      </c>
      <c r="Z43" s="46">
        <v>0.15656565656565657</v>
      </c>
      <c r="AB43" s="219">
        <v>463</v>
      </c>
      <c r="AC43" s="220" t="s">
        <v>11</v>
      </c>
      <c r="AD43" s="221">
        <v>54</v>
      </c>
      <c r="AE43" s="222">
        <v>7</v>
      </c>
      <c r="AF43" s="223">
        <v>0.12962962962962962</v>
      </c>
      <c r="AG43" s="224">
        <v>198</v>
      </c>
      <c r="AH43" s="224">
        <v>24</v>
      </c>
      <c r="AI43" s="223">
        <v>0.12121212121212122</v>
      </c>
      <c r="AK43" s="262">
        <v>247</v>
      </c>
      <c r="AL43" s="265" t="s">
        <v>19</v>
      </c>
      <c r="AM43" s="256"/>
      <c r="AN43" s="257"/>
      <c r="AO43" s="258"/>
      <c r="AP43" s="259">
        <v>66</v>
      </c>
      <c r="AQ43" s="257">
        <v>20</v>
      </c>
      <c r="AR43" s="258">
        <v>0.30303030303030304</v>
      </c>
      <c r="AT43" s="330">
        <v>462</v>
      </c>
      <c r="AU43" s="331" t="s">
        <v>9</v>
      </c>
      <c r="AV43" s="332">
        <v>54</v>
      </c>
      <c r="AW43" s="333">
        <v>2</v>
      </c>
      <c r="AX43" s="334">
        <v>3.7037037037037035E-2</v>
      </c>
      <c r="AY43" s="335">
        <v>198</v>
      </c>
      <c r="AZ43" s="335">
        <v>71</v>
      </c>
      <c r="BA43" s="334">
        <v>0.35858585858585856</v>
      </c>
      <c r="BC43" s="377">
        <v>463</v>
      </c>
      <c r="BD43" s="378" t="s">
        <v>11</v>
      </c>
      <c r="BE43" s="379">
        <v>54</v>
      </c>
      <c r="BF43" s="380">
        <v>3</v>
      </c>
      <c r="BG43" s="381">
        <v>5.5555555555555552E-2</v>
      </c>
      <c r="BH43" s="382">
        <v>198</v>
      </c>
      <c r="BI43" s="382">
        <v>56</v>
      </c>
      <c r="BJ43" s="381">
        <v>0.28282828282828282</v>
      </c>
      <c r="BL43" s="377">
        <v>463</v>
      </c>
      <c r="BM43" s="378" t="s">
        <v>10</v>
      </c>
      <c r="BN43" s="38">
        <v>54</v>
      </c>
      <c r="BO43" s="39">
        <v>1</v>
      </c>
      <c r="BP43" s="381">
        <v>1.8518518518518517E-2</v>
      </c>
      <c r="BQ43" s="382">
        <v>198</v>
      </c>
      <c r="BR43" s="382">
        <v>17</v>
      </c>
      <c r="BS43" s="381">
        <v>8.5858585858585856E-2</v>
      </c>
    </row>
    <row r="44" spans="1:71" x14ac:dyDescent="0.25">
      <c r="J44" s="24">
        <v>462</v>
      </c>
      <c r="K44" s="25" t="s">
        <v>9</v>
      </c>
      <c r="L44" s="26">
        <v>54</v>
      </c>
      <c r="M44" s="27">
        <v>7</v>
      </c>
      <c r="N44" s="28">
        <v>0.12962962962962962</v>
      </c>
      <c r="O44" s="29">
        <v>198</v>
      </c>
      <c r="P44" s="29">
        <v>40</v>
      </c>
      <c r="Q44" s="28">
        <v>0.20202020202020202</v>
      </c>
      <c r="S44" s="36">
        <v>463</v>
      </c>
      <c r="T44" s="37" t="s">
        <v>11</v>
      </c>
      <c r="U44" s="38">
        <v>54</v>
      </c>
      <c r="V44" s="39">
        <v>1</v>
      </c>
      <c r="W44" s="40">
        <v>1.8518518518518517E-2</v>
      </c>
      <c r="X44" s="41">
        <v>198</v>
      </c>
      <c r="Y44" s="41">
        <v>44</v>
      </c>
      <c r="Z44" s="40">
        <v>0.22222222222222221</v>
      </c>
      <c r="AB44" s="212">
        <v>472</v>
      </c>
      <c r="AC44" s="196" t="s">
        <v>53</v>
      </c>
      <c r="AD44" s="202"/>
      <c r="AE44" s="203"/>
      <c r="AF44" s="204"/>
      <c r="AG44" s="205">
        <v>168</v>
      </c>
      <c r="AH44" s="205">
        <v>7</v>
      </c>
      <c r="AI44" s="204">
        <v>4.1666666666666664E-2</v>
      </c>
      <c r="AK44" s="272">
        <v>269</v>
      </c>
      <c r="AL44" s="273" t="s">
        <v>11</v>
      </c>
      <c r="AM44" s="274">
        <v>66</v>
      </c>
      <c r="AN44" s="275">
        <v>5</v>
      </c>
      <c r="AO44" s="276">
        <v>7.575757575757576E-2</v>
      </c>
      <c r="AP44" s="277">
        <v>317</v>
      </c>
      <c r="AQ44" s="277">
        <v>58</v>
      </c>
      <c r="AR44" s="276">
        <v>0.18296529968454259</v>
      </c>
      <c r="AT44" s="336">
        <v>463</v>
      </c>
      <c r="AU44" s="337" t="s">
        <v>11</v>
      </c>
      <c r="AV44" s="338">
        <v>54</v>
      </c>
      <c r="AW44" s="339">
        <v>13</v>
      </c>
      <c r="AX44" s="340">
        <v>0.24074074074074073</v>
      </c>
      <c r="AY44" s="341">
        <v>198</v>
      </c>
      <c r="AZ44" s="341">
        <v>22</v>
      </c>
      <c r="BA44" s="340">
        <v>0.1111111111111111</v>
      </c>
      <c r="BC44" s="399">
        <v>472</v>
      </c>
      <c r="BD44" s="372" t="s">
        <v>12</v>
      </c>
      <c r="BE44" s="401"/>
      <c r="BF44" s="372"/>
      <c r="BG44" s="371"/>
      <c r="BH44" s="372">
        <v>168</v>
      </c>
      <c r="BI44" s="372">
        <v>6</v>
      </c>
      <c r="BJ44" s="375">
        <v>3.5714285714285712E-2</v>
      </c>
      <c r="BL44" s="399">
        <v>472</v>
      </c>
      <c r="BM44" s="372" t="s">
        <v>12</v>
      </c>
      <c r="BN44" s="401"/>
      <c r="BO44" s="372"/>
      <c r="BP44" s="371"/>
      <c r="BQ44" s="372">
        <v>168</v>
      </c>
      <c r="BR44" s="372">
        <v>3</v>
      </c>
      <c r="BS44" s="375">
        <v>1.7857142857142856E-2</v>
      </c>
    </row>
    <row r="45" spans="1:71" x14ac:dyDescent="0.25">
      <c r="J45" s="36">
        <v>463</v>
      </c>
      <c r="K45" s="37" t="s">
        <v>11</v>
      </c>
      <c r="L45" s="38">
        <v>54</v>
      </c>
      <c r="M45" s="39">
        <v>7</v>
      </c>
      <c r="N45" s="40">
        <v>0.12962962962962962</v>
      </c>
      <c r="O45" s="41">
        <v>198</v>
      </c>
      <c r="P45" s="41">
        <v>35</v>
      </c>
      <c r="Q45" s="40">
        <v>0.17676767676767677</v>
      </c>
      <c r="S45" s="147">
        <v>472</v>
      </c>
      <c r="T45" s="25" t="s">
        <v>15</v>
      </c>
      <c r="U45" s="26"/>
      <c r="V45" s="27"/>
      <c r="W45" s="28"/>
      <c r="X45" s="29">
        <v>168</v>
      </c>
      <c r="Y45" s="29">
        <v>8</v>
      </c>
      <c r="Z45" s="28">
        <v>4.7619047619047616E-2</v>
      </c>
      <c r="AB45" s="212">
        <v>472</v>
      </c>
      <c r="AC45" s="196" t="s">
        <v>15</v>
      </c>
      <c r="AD45" s="202"/>
      <c r="AE45" s="203"/>
      <c r="AF45" s="204"/>
      <c r="AG45" s="205">
        <v>168</v>
      </c>
      <c r="AH45" s="205">
        <v>7</v>
      </c>
      <c r="AI45" s="204">
        <v>4.1666666666666664E-2</v>
      </c>
      <c r="AK45" s="262">
        <v>317</v>
      </c>
      <c r="AL45" s="250" t="s">
        <v>72</v>
      </c>
      <c r="AM45" s="256">
        <v>24</v>
      </c>
      <c r="AN45" s="257">
        <v>5</v>
      </c>
      <c r="AO45" s="258">
        <v>0.20833333333333334</v>
      </c>
      <c r="AP45" s="259">
        <v>168</v>
      </c>
      <c r="AQ45" s="257">
        <v>50</v>
      </c>
      <c r="AR45" s="258">
        <v>0.29761904761904762</v>
      </c>
      <c r="AT45" s="344">
        <v>472</v>
      </c>
      <c r="AU45" s="331" t="s">
        <v>12</v>
      </c>
      <c r="AV45" s="345"/>
      <c r="AW45" s="331"/>
      <c r="AX45" s="330"/>
      <c r="AY45" s="331">
        <v>168</v>
      </c>
      <c r="AZ45" s="331">
        <v>6</v>
      </c>
      <c r="BA45" s="334">
        <v>3.5714285714285712E-2</v>
      </c>
      <c r="BC45" s="402">
        <v>473</v>
      </c>
      <c r="BD45" s="378" t="s">
        <v>13</v>
      </c>
      <c r="BE45" s="379"/>
      <c r="BF45" s="380"/>
      <c r="BG45" s="381"/>
      <c r="BH45" s="382">
        <v>168</v>
      </c>
      <c r="BI45" s="382">
        <v>24</v>
      </c>
      <c r="BJ45" s="381">
        <v>0.14285714285714285</v>
      </c>
      <c r="BL45" s="402">
        <v>473</v>
      </c>
      <c r="BM45" s="378" t="s">
        <v>13</v>
      </c>
      <c r="BN45" s="38"/>
      <c r="BO45" s="39"/>
      <c r="BP45" s="381"/>
      <c r="BQ45" s="382">
        <v>168</v>
      </c>
      <c r="BR45" s="382">
        <v>10</v>
      </c>
      <c r="BS45" s="381">
        <v>5.9523809523809521E-2</v>
      </c>
    </row>
    <row r="46" spans="1:71" x14ac:dyDescent="0.25">
      <c r="J46" s="95">
        <v>472</v>
      </c>
      <c r="K46" s="43" t="s">
        <v>12</v>
      </c>
      <c r="L46" s="96"/>
      <c r="M46" s="43"/>
      <c r="N46" s="42"/>
      <c r="O46" s="43">
        <v>168</v>
      </c>
      <c r="P46" s="43">
        <v>8</v>
      </c>
      <c r="Q46" s="46">
        <v>4.7619047619047616E-2</v>
      </c>
      <c r="S46" s="147">
        <v>472</v>
      </c>
      <c r="T46" s="25" t="s">
        <v>12</v>
      </c>
      <c r="U46" s="154"/>
      <c r="V46" s="25"/>
      <c r="W46" s="24"/>
      <c r="X46" s="25">
        <v>168</v>
      </c>
      <c r="Y46" s="25">
        <v>8</v>
      </c>
      <c r="Z46" s="28">
        <v>4.7619047619047616E-2</v>
      </c>
      <c r="AB46" s="212">
        <v>472</v>
      </c>
      <c r="AC46" s="196" t="s">
        <v>12</v>
      </c>
      <c r="AD46" s="241"/>
      <c r="AE46" s="196"/>
      <c r="AF46" s="208"/>
      <c r="AG46" s="196">
        <v>168</v>
      </c>
      <c r="AH46" s="196">
        <v>7</v>
      </c>
      <c r="AI46" s="204">
        <v>4.1666666666666664E-2</v>
      </c>
      <c r="AK46" s="262">
        <v>317</v>
      </c>
      <c r="AL46" s="250" t="s">
        <v>11</v>
      </c>
      <c r="AM46" s="256">
        <v>24</v>
      </c>
      <c r="AN46" s="257">
        <v>5</v>
      </c>
      <c r="AO46" s="258">
        <v>0.20833333333333334</v>
      </c>
      <c r="AP46" s="259">
        <v>168</v>
      </c>
      <c r="AQ46" s="257">
        <v>50</v>
      </c>
      <c r="AR46" s="258">
        <v>0.29761904761904762</v>
      </c>
      <c r="AT46" s="346">
        <v>473</v>
      </c>
      <c r="AU46" s="337" t="s">
        <v>13</v>
      </c>
      <c r="AV46" s="338"/>
      <c r="AW46" s="339"/>
      <c r="AX46" s="340"/>
      <c r="AY46" s="341">
        <v>168</v>
      </c>
      <c r="AZ46" s="341">
        <v>22</v>
      </c>
      <c r="BA46" s="340">
        <v>0.13095238095238096</v>
      </c>
    </row>
    <row r="47" spans="1:71" x14ac:dyDescent="0.25">
      <c r="J47" s="139">
        <v>473</v>
      </c>
      <c r="K47" s="37" t="s">
        <v>13</v>
      </c>
      <c r="L47" s="38"/>
      <c r="M47" s="39"/>
      <c r="N47" s="40"/>
      <c r="O47" s="41">
        <v>168</v>
      </c>
      <c r="P47" s="41">
        <v>7</v>
      </c>
      <c r="Q47" s="40">
        <v>4.1666666666666664E-2</v>
      </c>
      <c r="S47" s="139">
        <v>473</v>
      </c>
      <c r="T47" s="37" t="s">
        <v>13</v>
      </c>
      <c r="U47" s="38"/>
      <c r="V47" s="39"/>
      <c r="W47" s="40"/>
      <c r="X47" s="41">
        <v>168</v>
      </c>
      <c r="Y47" s="41">
        <v>11</v>
      </c>
      <c r="Z47" s="40">
        <v>6.5476190476190479E-2</v>
      </c>
      <c r="AB47" s="225">
        <v>473</v>
      </c>
      <c r="AC47" s="220" t="s">
        <v>13</v>
      </c>
      <c r="AD47" s="221"/>
      <c r="AE47" s="222"/>
      <c r="AF47" s="223"/>
      <c r="AG47" s="224">
        <v>168</v>
      </c>
      <c r="AH47" s="224">
        <v>10</v>
      </c>
      <c r="AI47" s="223">
        <v>5.9523809523809521E-2</v>
      </c>
      <c r="AK47" s="272">
        <v>318</v>
      </c>
      <c r="AL47" s="273" t="s">
        <v>9</v>
      </c>
      <c r="AM47" s="274">
        <v>24</v>
      </c>
      <c r="AN47" s="275">
        <v>9</v>
      </c>
      <c r="AO47" s="276">
        <v>0.375</v>
      </c>
      <c r="AP47" s="277">
        <v>168</v>
      </c>
      <c r="AQ47" s="275">
        <v>93</v>
      </c>
      <c r="AR47" s="276">
        <v>0.5535714285714286</v>
      </c>
    </row>
    <row r="48" spans="1:71" x14ac:dyDescent="0.25">
      <c r="AK48" s="266">
        <v>346</v>
      </c>
      <c r="AL48" s="267" t="s">
        <v>9</v>
      </c>
      <c r="AM48" s="268"/>
      <c r="AN48" s="269"/>
      <c r="AO48" s="270"/>
      <c r="AP48" s="271">
        <v>80</v>
      </c>
      <c r="AQ48" s="271">
        <v>18</v>
      </c>
      <c r="AR48" s="270">
        <v>0.22500000000000001</v>
      </c>
    </row>
    <row r="49" spans="37:44" x14ac:dyDescent="0.25">
      <c r="AK49" s="263">
        <v>347</v>
      </c>
      <c r="AL49" s="260" t="s">
        <v>11</v>
      </c>
      <c r="AM49" s="252">
        <v>54</v>
      </c>
      <c r="AN49" s="253">
        <v>1</v>
      </c>
      <c r="AO49" s="254">
        <v>1.8518518518518517E-2</v>
      </c>
      <c r="AP49" s="255">
        <v>198</v>
      </c>
      <c r="AQ49" s="255">
        <v>13</v>
      </c>
      <c r="AR49" s="254">
        <v>6.5656565656565663E-2</v>
      </c>
    </row>
    <row r="50" spans="37:44" x14ac:dyDescent="0.25">
      <c r="AK50" s="263">
        <v>347</v>
      </c>
      <c r="AL50" s="260" t="s">
        <v>58</v>
      </c>
      <c r="AM50" s="252">
        <v>54</v>
      </c>
      <c r="AN50" s="253">
        <v>1</v>
      </c>
      <c r="AO50" s="254">
        <v>1.8518518518518517E-2</v>
      </c>
      <c r="AP50" s="255">
        <v>198</v>
      </c>
      <c r="AQ50" s="255">
        <v>13</v>
      </c>
      <c r="AR50" s="254">
        <v>6.5656565656565663E-2</v>
      </c>
    </row>
    <row r="51" spans="37:44" x14ac:dyDescent="0.25">
      <c r="AK51" s="292">
        <v>406</v>
      </c>
      <c r="AL51" s="267" t="s">
        <v>12</v>
      </c>
      <c r="AM51" s="293"/>
      <c r="AN51" s="267"/>
      <c r="AO51" s="266"/>
      <c r="AP51" s="267">
        <v>126</v>
      </c>
      <c r="AQ51" s="267">
        <v>18</v>
      </c>
      <c r="AR51" s="270">
        <v>0.14285714285714285</v>
      </c>
    </row>
    <row r="52" spans="37:44" x14ac:dyDescent="0.25">
      <c r="AK52" s="295">
        <v>407</v>
      </c>
      <c r="AL52" s="260" t="s">
        <v>13</v>
      </c>
      <c r="AM52" s="252"/>
      <c r="AN52" s="253"/>
      <c r="AO52" s="254"/>
      <c r="AP52" s="255">
        <v>126</v>
      </c>
      <c r="AQ52" s="255">
        <v>19</v>
      </c>
      <c r="AR52" s="254">
        <v>0.15079365079365079</v>
      </c>
    </row>
    <row r="53" spans="37:44" x14ac:dyDescent="0.25">
      <c r="AK53" s="295">
        <v>407</v>
      </c>
      <c r="AL53" s="260" t="s">
        <v>30</v>
      </c>
      <c r="AM53" s="252"/>
      <c r="AN53" s="253"/>
      <c r="AO53" s="254"/>
      <c r="AP53" s="255">
        <v>126</v>
      </c>
      <c r="AQ53" s="255">
        <v>19</v>
      </c>
      <c r="AR53" s="254">
        <v>0.15079365079365079</v>
      </c>
    </row>
    <row r="54" spans="37:44" x14ac:dyDescent="0.25">
      <c r="AK54" s="266">
        <v>462</v>
      </c>
      <c r="AL54" s="267" t="s">
        <v>9</v>
      </c>
      <c r="AM54" s="268">
        <v>54</v>
      </c>
      <c r="AN54" s="269">
        <v>4</v>
      </c>
      <c r="AO54" s="270">
        <v>7.407407407407407E-2</v>
      </c>
      <c r="AP54" s="271">
        <v>198</v>
      </c>
      <c r="AQ54" s="271">
        <v>55</v>
      </c>
      <c r="AR54" s="270">
        <v>0.27777777777777779</v>
      </c>
    </row>
    <row r="55" spans="37:44" x14ac:dyDescent="0.25">
      <c r="AK55" s="263">
        <v>463</v>
      </c>
      <c r="AL55" s="260" t="s">
        <v>10</v>
      </c>
      <c r="AM55" s="252">
        <v>54</v>
      </c>
      <c r="AN55" s="253">
        <v>1</v>
      </c>
      <c r="AO55" s="254">
        <v>1.8518518518518517E-2</v>
      </c>
      <c r="AP55" s="255">
        <v>198</v>
      </c>
      <c r="AQ55" s="255">
        <v>10</v>
      </c>
      <c r="AR55" s="254">
        <v>5.0505050505050504E-2</v>
      </c>
    </row>
    <row r="56" spans="37:44" x14ac:dyDescent="0.25">
      <c r="AK56" s="263">
        <v>463</v>
      </c>
      <c r="AL56" s="260" t="s">
        <v>11</v>
      </c>
      <c r="AM56" s="252">
        <v>54</v>
      </c>
      <c r="AN56" s="253">
        <v>1</v>
      </c>
      <c r="AO56" s="254">
        <v>1.8518518518518517E-2</v>
      </c>
      <c r="AP56" s="255">
        <v>198</v>
      </c>
      <c r="AQ56" s="255">
        <v>10</v>
      </c>
      <c r="AR56" s="254">
        <v>5.0505050505050504E-2</v>
      </c>
    </row>
    <row r="57" spans="37:44" x14ac:dyDescent="0.25">
      <c r="AK57" s="263">
        <v>463</v>
      </c>
      <c r="AL57" s="260" t="s">
        <v>58</v>
      </c>
      <c r="AM57" s="252">
        <v>54</v>
      </c>
      <c r="AN57" s="253">
        <v>1</v>
      </c>
      <c r="AO57" s="254">
        <v>1.8518518518518517E-2</v>
      </c>
      <c r="AP57" s="255">
        <v>198</v>
      </c>
      <c r="AQ57" s="255">
        <v>10</v>
      </c>
      <c r="AR57" s="254">
        <v>5.0505050505050504E-2</v>
      </c>
    </row>
    <row r="58" spans="37:44" x14ac:dyDescent="0.25">
      <c r="AK58" s="292">
        <v>472</v>
      </c>
      <c r="AL58" s="267" t="s">
        <v>12</v>
      </c>
      <c r="AM58" s="293"/>
      <c r="AN58" s="267"/>
      <c r="AO58" s="266"/>
      <c r="AP58" s="267">
        <v>168</v>
      </c>
      <c r="AQ58" s="267">
        <v>9</v>
      </c>
      <c r="AR58" s="270">
        <v>5.3571428571428568E-2</v>
      </c>
    </row>
    <row r="59" spans="37:44" x14ac:dyDescent="0.25">
      <c r="AK59" s="294">
        <v>473</v>
      </c>
      <c r="AL59" s="273" t="s">
        <v>13</v>
      </c>
      <c r="AM59" s="274"/>
      <c r="AN59" s="275"/>
      <c r="AO59" s="276"/>
      <c r="AP59" s="277">
        <v>168</v>
      </c>
      <c r="AQ59" s="277">
        <v>16</v>
      </c>
      <c r="AR59" s="276">
        <v>9.5238095238095233E-2</v>
      </c>
    </row>
  </sheetData>
  <mergeCells count="40">
    <mergeCell ref="BL1:BS1"/>
    <mergeCell ref="BL2:BS3"/>
    <mergeCell ref="BL4:BL5"/>
    <mergeCell ref="BN4:BP4"/>
    <mergeCell ref="BQ4:BS4"/>
    <mergeCell ref="BE4:BG4"/>
    <mergeCell ref="BH4:BJ4"/>
    <mergeCell ref="BC4:BC5"/>
    <mergeCell ref="BC1:BJ1"/>
    <mergeCell ref="BC2:BJ3"/>
    <mergeCell ref="AV4:AX4"/>
    <mergeCell ref="AY4:BA4"/>
    <mergeCell ref="AT4:AT5"/>
    <mergeCell ref="AT1:BA1"/>
    <mergeCell ref="AT2:BA3"/>
    <mergeCell ref="AM4:AO4"/>
    <mergeCell ref="AP4:AR4"/>
    <mergeCell ref="AK4:AK5"/>
    <mergeCell ref="AK1:AR1"/>
    <mergeCell ref="AK2:AR3"/>
    <mergeCell ref="AD4:AF4"/>
    <mergeCell ref="AG4:AI4"/>
    <mergeCell ref="AB4:AB5"/>
    <mergeCell ref="AB1:AI1"/>
    <mergeCell ref="AB2:AI3"/>
    <mergeCell ref="S1:Z1"/>
    <mergeCell ref="S2:Z3"/>
    <mergeCell ref="S4:S5"/>
    <mergeCell ref="U4:W4"/>
    <mergeCell ref="X4:Z4"/>
    <mergeCell ref="A1:H1"/>
    <mergeCell ref="A2:H3"/>
    <mergeCell ref="A4:A5"/>
    <mergeCell ref="C4:E4"/>
    <mergeCell ref="F4:H4"/>
    <mergeCell ref="J1:Q1"/>
    <mergeCell ref="J2:Q3"/>
    <mergeCell ref="J4:J5"/>
    <mergeCell ref="L4:N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2020. október</vt:lpstr>
      <vt:lpstr>2020. november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Andó Gergely</dc:creator>
  <cp:lastModifiedBy>Gergely Andó</cp:lastModifiedBy>
  <dcterms:created xsi:type="dcterms:W3CDTF">2020-11-22T11:51:13Z</dcterms:created>
  <dcterms:modified xsi:type="dcterms:W3CDTF">2020-11-22T12:11:45Z</dcterms:modified>
</cp:coreProperties>
</file>